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'Лист1'!$A$1:$K$58</definedName>
  </definedNames>
  <calcPr fullCalcOnLoad="1"/>
</workbook>
</file>

<file path=xl/sharedStrings.xml><?xml version="1.0" encoding="utf-8"?>
<sst xmlns="http://schemas.openxmlformats.org/spreadsheetml/2006/main" count="71" uniqueCount="58">
  <si>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</si>
  <si>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</si>
  <si>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</si>
  <si>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</si>
  <si>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</si>
  <si>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</si>
  <si>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</si>
  <si>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</si>
  <si>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</si>
  <si>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</si>
  <si>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</si>
  <si>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</si>
  <si>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масло сливочное</t>
  </si>
  <si>
    <t xml:space="preserve">     ОБЕД</t>
  </si>
  <si>
    <t xml:space="preserve">      ЗАВТРАК</t>
  </si>
  <si>
    <t>лук репчатый</t>
  </si>
  <si>
    <t>2013г.</t>
  </si>
  <si>
    <t>Повар-бригадир ____________________________</t>
  </si>
  <si>
    <t>вода питьевая</t>
  </si>
  <si>
    <t>_________________________________</t>
  </si>
  <si>
    <t>4 ДЕНЬ</t>
  </si>
  <si>
    <t>ИТОГ ЗА 4 ДЕНЬ</t>
  </si>
  <si>
    <t>мука пшеничная</t>
  </si>
  <si>
    <t>Свекольник со сметаной</t>
  </si>
  <si>
    <t>сметана</t>
  </si>
  <si>
    <t>№131</t>
  </si>
  <si>
    <t>томатная паста</t>
  </si>
  <si>
    <r>
      <t xml:space="preserve">Хлеб ржано-пшеничный </t>
    </r>
    <r>
      <rPr>
        <i/>
        <sz val="9"/>
        <rFont val="Arial Cyr"/>
        <family val="0"/>
      </rPr>
      <t>№110 2013г.</t>
    </r>
  </si>
  <si>
    <t xml:space="preserve">свекла </t>
  </si>
  <si>
    <t>картофель</t>
  </si>
  <si>
    <t>морковь</t>
  </si>
  <si>
    <t>чай</t>
  </si>
  <si>
    <t>200</t>
  </si>
  <si>
    <t>Чай без сахара</t>
  </si>
  <si>
    <t>№493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</si>
  <si>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</si>
  <si>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t>Сок в индивидуальной упаковке, без сахара</t>
  </si>
  <si>
    <t>Биточки рубленные из птицы запеченые, с маслом сливочным</t>
  </si>
  <si>
    <t>100/5</t>
  </si>
  <si>
    <t>ТТК</t>
  </si>
  <si>
    <t>филе куриное пром. пр-ва</t>
  </si>
  <si>
    <t>хлеб пшеничный</t>
  </si>
  <si>
    <t>молоко питьевое</t>
  </si>
  <si>
    <t>яичный порошок</t>
  </si>
  <si>
    <t>масло растительное</t>
  </si>
  <si>
    <t>Морковь припущенная</t>
  </si>
  <si>
    <t>150</t>
  </si>
  <si>
    <t>250/5</t>
  </si>
  <si>
    <t>63</t>
  </si>
  <si>
    <t>Запеканка из творога</t>
  </si>
  <si>
    <t>№313</t>
  </si>
  <si>
    <t>творог</t>
  </si>
  <si>
    <t>ванилин</t>
  </si>
  <si>
    <t>сухари пшеничные</t>
  </si>
  <si>
    <t>масло сливочное для смазки листа</t>
  </si>
  <si>
    <t>масса готовой запеканки</t>
  </si>
  <si>
    <t>сыр твёрдый</t>
  </si>
  <si>
    <r>
      <t>Сыр твердый (порциями)</t>
    </r>
    <r>
      <rPr>
        <i/>
        <sz val="9"/>
        <rFont val="Arial Cyr"/>
        <family val="0"/>
      </rPr>
      <t xml:space="preserve"> №100 2013г.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</si>
</sst>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5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5" fillId="0" borderId="14" xfId="0" applyFont="1" applyFill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1" fontId="1" fillId="0" borderId="21" xfId="0" applyNumberFormat="1" applyFont="1" applyBorder="1" applyAlignment="1">
      <alignment horizontal="center"/>
    </xf>
    <xf numFmtId="0" fontId="5" fillId="0" borderId="13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view="pageBreakPreview" zoomScale="120" zoomScaleSheetLayoutView="120" zoomScalePageLayoutView="0" workbookViewId="0" topLeftCell="A1">
      <selection activeCell="F27" sqref="F27"/>
    </sheetView>
  </sheetViews>
  <sheetFormatPr defaultColWidth="9.00390625" defaultRowHeight="12.75"/>
  <cols>
    <col min="6" max="6" width="10.125" style="0" bestFit="1" customWidth="1"/>
    <col min="11" max="11" width="10.625" style="6" customWidth="1"/>
    <col min="13" max="13" width="9.125" style="84" customWidth="1"/>
  </cols>
  <sheetData>
    <row r="1" spans="1:11" ht="12.75">
      <c r="A1" s="9" t="s">
        <v>20</v>
      </c>
      <c r="B1" s="10"/>
      <c r="C1" s="10"/>
      <c r="D1" s="10"/>
      <c r="E1" s="10"/>
      <c r="F1" s="11"/>
      <c r="G1" s="10" t="s">
        <v>11</v>
      </c>
      <c r="H1" s="10"/>
      <c r="I1" s="9"/>
      <c r="J1" s="10"/>
      <c r="K1" s="12"/>
    </row>
    <row r="2" spans="1:11" ht="12.75">
      <c r="A2" s="9"/>
      <c r="B2" s="10"/>
      <c r="C2" s="10"/>
      <c r="D2" s="10"/>
      <c r="E2" s="10"/>
      <c r="F2" s="11"/>
      <c r="G2" s="10" t="s">
        <v>19</v>
      </c>
      <c r="H2" s="10"/>
      <c r="I2" s="9"/>
      <c r="J2" s="10"/>
      <c r="K2" s="12"/>
    </row>
    <row r="3" spans="1:11" ht="12.75">
      <c r="A3" s="9"/>
      <c r="B3" s="10"/>
      <c r="C3" s="10"/>
      <c r="D3" s="10"/>
      <c r="E3" s="10"/>
      <c r="F3" s="11"/>
      <c r="G3" s="10"/>
      <c r="H3" s="10"/>
      <c r="I3" s="9"/>
      <c r="J3" s="10"/>
      <c r="K3" s="12"/>
    </row>
    <row r="4" spans="1:11" ht="12.75">
      <c r="A4" s="9"/>
      <c r="B4" s="10"/>
      <c r="C4" s="10"/>
      <c r="D4" s="10"/>
      <c r="E4" s="10"/>
      <c r="F4" s="11"/>
      <c r="G4" s="10"/>
      <c r="H4" s="10"/>
      <c r="I4" s="9"/>
      <c r="J4" s="10"/>
      <c r="K4" s="12"/>
    </row>
    <row r="5" spans="1:11" ht="12.75">
      <c r="A5" s="18" t="s">
        <v>8</v>
      </c>
      <c r="B5" s="19"/>
      <c r="C5" s="20"/>
      <c r="D5" s="21" t="s">
        <v>0</v>
      </c>
      <c r="E5" s="22" t="s">
        <v>1</v>
      </c>
      <c r="F5" s="18"/>
      <c r="G5" s="23" t="s">
        <v>9</v>
      </c>
      <c r="H5" s="24"/>
      <c r="I5" s="24"/>
      <c r="J5" s="25"/>
      <c r="K5" s="26" t="s">
        <v>7</v>
      </c>
    </row>
    <row r="6" spans="1:11" ht="12.75">
      <c r="A6" s="27"/>
      <c r="B6" s="28"/>
      <c r="C6" s="29"/>
      <c r="D6" s="29"/>
      <c r="E6" s="27"/>
      <c r="F6" s="30" t="s">
        <v>2</v>
      </c>
      <c r="G6" s="31" t="s">
        <v>3</v>
      </c>
      <c r="H6" s="32" t="s">
        <v>4</v>
      </c>
      <c r="I6" s="32" t="s">
        <v>5</v>
      </c>
      <c r="J6" s="32" t="s">
        <v>6</v>
      </c>
      <c r="K6" s="33"/>
    </row>
    <row r="7" spans="1:11" ht="12.75">
      <c r="A7" s="1" t="s">
        <v>14</v>
      </c>
      <c r="B7" s="13"/>
      <c r="C7" s="13"/>
      <c r="D7" s="13"/>
      <c r="E7" s="14"/>
      <c r="F7" s="11"/>
      <c r="G7" s="15"/>
      <c r="H7" s="15"/>
      <c r="I7" s="15"/>
      <c r="J7" s="15"/>
      <c r="K7" s="16"/>
    </row>
    <row r="8" spans="1:13" s="62" customFormat="1" ht="12.75">
      <c r="A8" s="85" t="s">
        <v>57</v>
      </c>
      <c r="B8" s="86"/>
      <c r="C8" s="86"/>
      <c r="D8" s="36"/>
      <c r="E8" s="37"/>
      <c r="F8" s="37">
        <v>10</v>
      </c>
      <c r="G8" s="38">
        <v>7.68</v>
      </c>
      <c r="H8" s="38">
        <v>1.57</v>
      </c>
      <c r="I8" s="38">
        <v>0</v>
      </c>
      <c r="J8" s="38">
        <v>102.9</v>
      </c>
      <c r="K8" s="52">
        <v>11.3</v>
      </c>
      <c r="M8" s="83"/>
    </row>
    <row r="9" spans="1:11" ht="12.75">
      <c r="A9" s="63"/>
      <c r="B9" s="28" t="s">
        <v>56</v>
      </c>
      <c r="C9" s="29"/>
      <c r="D9" s="40">
        <v>11</v>
      </c>
      <c r="E9" s="30">
        <v>10</v>
      </c>
      <c r="F9" s="32"/>
      <c r="G9" s="32"/>
      <c r="H9" s="32"/>
      <c r="I9" s="32"/>
      <c r="J9" s="32"/>
      <c r="K9" s="53"/>
    </row>
    <row r="10" spans="1:11" ht="12.75">
      <c r="A10" s="85" t="s">
        <v>49</v>
      </c>
      <c r="B10" s="35"/>
      <c r="C10" s="44"/>
      <c r="D10" s="37"/>
      <c r="E10" s="38"/>
      <c r="F10" s="38">
        <v>150</v>
      </c>
      <c r="G10" s="38">
        <v>24</v>
      </c>
      <c r="H10" s="38">
        <v>25.2</v>
      </c>
      <c r="I10" s="38">
        <v>23.9</v>
      </c>
      <c r="J10" s="38">
        <v>425</v>
      </c>
      <c r="K10" s="52">
        <v>88.45</v>
      </c>
    </row>
    <row r="11" spans="1:11" ht="12.75">
      <c r="A11" s="46" t="s">
        <v>50</v>
      </c>
      <c r="B11" s="24" t="s">
        <v>51</v>
      </c>
      <c r="C11" s="25"/>
      <c r="D11" s="31">
        <v>144</v>
      </c>
      <c r="E11" s="32">
        <v>143</v>
      </c>
      <c r="F11" s="32"/>
      <c r="G11" s="32"/>
      <c r="H11" s="32"/>
      <c r="I11" s="32"/>
      <c r="J11" s="32"/>
      <c r="K11" s="53"/>
    </row>
    <row r="12" spans="1:11" ht="12.75">
      <c r="A12" s="78" t="s">
        <v>16</v>
      </c>
      <c r="B12" s="91" t="s">
        <v>22</v>
      </c>
      <c r="C12" s="20"/>
      <c r="D12" s="21">
        <v>11</v>
      </c>
      <c r="E12" s="32">
        <v>11</v>
      </c>
      <c r="F12" s="32"/>
      <c r="G12" s="32"/>
      <c r="H12" s="32"/>
      <c r="I12" s="32"/>
      <c r="J12" s="32"/>
      <c r="K12" s="53"/>
    </row>
    <row r="13" spans="1:11" ht="12.75">
      <c r="A13" s="23"/>
      <c r="B13" s="82" t="s">
        <v>43</v>
      </c>
      <c r="C13" s="25"/>
      <c r="D13" s="31">
        <v>3.27</v>
      </c>
      <c r="E13" s="32">
        <v>3.27</v>
      </c>
      <c r="F13" s="32"/>
      <c r="G13" s="32"/>
      <c r="H13" s="32"/>
      <c r="I13" s="32"/>
      <c r="J13" s="32"/>
      <c r="K13" s="53"/>
    </row>
    <row r="14" spans="1:11" ht="12.75">
      <c r="A14" s="23"/>
      <c r="B14" s="82" t="s">
        <v>52</v>
      </c>
      <c r="C14" s="25"/>
      <c r="D14" s="31">
        <v>0.001</v>
      </c>
      <c r="E14" s="32">
        <v>0.001</v>
      </c>
      <c r="F14" s="32"/>
      <c r="G14" s="32"/>
      <c r="H14" s="32"/>
      <c r="I14" s="32"/>
      <c r="J14" s="32"/>
      <c r="K14" s="53"/>
    </row>
    <row r="15" spans="1:11" ht="12.75">
      <c r="A15" s="42"/>
      <c r="B15" s="8" t="s">
        <v>24</v>
      </c>
      <c r="C15" s="43"/>
      <c r="D15" s="21">
        <v>6</v>
      </c>
      <c r="E15" s="32">
        <v>6</v>
      </c>
      <c r="F15" s="32"/>
      <c r="G15" s="32"/>
      <c r="H15" s="32"/>
      <c r="I15" s="32"/>
      <c r="J15" s="32"/>
      <c r="K15" s="53"/>
    </row>
    <row r="16" spans="1:11" ht="12.75">
      <c r="A16" s="23"/>
      <c r="B16" s="24" t="s">
        <v>53</v>
      </c>
      <c r="C16" s="24"/>
      <c r="D16" s="32">
        <v>6</v>
      </c>
      <c r="E16" s="31">
        <v>6</v>
      </c>
      <c r="F16" s="32"/>
      <c r="G16" s="32"/>
      <c r="H16" s="32"/>
      <c r="I16" s="32"/>
      <c r="J16" s="32"/>
      <c r="K16" s="53"/>
    </row>
    <row r="17" spans="1:11" ht="12.75">
      <c r="A17" s="27" t="s">
        <v>54</v>
      </c>
      <c r="B17" s="28"/>
      <c r="C17" s="29"/>
      <c r="D17" s="40">
        <v>4</v>
      </c>
      <c r="E17" s="32">
        <v>4</v>
      </c>
      <c r="F17" s="32"/>
      <c r="G17" s="32"/>
      <c r="H17" s="32"/>
      <c r="I17" s="32"/>
      <c r="J17" s="32"/>
      <c r="K17" s="53"/>
    </row>
    <row r="18" spans="1:11" ht="12.75">
      <c r="A18" s="27" t="s">
        <v>55</v>
      </c>
      <c r="B18" s="28"/>
      <c r="C18" s="28"/>
      <c r="D18" s="97"/>
      <c r="E18" s="32">
        <v>150</v>
      </c>
      <c r="F18" s="32"/>
      <c r="G18" s="32"/>
      <c r="H18" s="32"/>
      <c r="I18" s="32"/>
      <c r="J18" s="32"/>
      <c r="K18" s="53"/>
    </row>
    <row r="19" spans="1:11" ht="12.75">
      <c r="A19" s="85" t="s">
        <v>33</v>
      </c>
      <c r="B19" s="86"/>
      <c r="C19" s="86"/>
      <c r="D19" s="86"/>
      <c r="E19" s="92"/>
      <c r="F19" s="38">
        <v>200</v>
      </c>
      <c r="G19" s="38">
        <v>0.2</v>
      </c>
      <c r="H19" s="38">
        <v>0</v>
      </c>
      <c r="I19" s="38">
        <v>0</v>
      </c>
      <c r="J19" s="38">
        <v>2.75</v>
      </c>
      <c r="K19" s="52">
        <v>1.4</v>
      </c>
    </row>
    <row r="20" spans="1:11" ht="12.75">
      <c r="A20" s="45" t="s">
        <v>34</v>
      </c>
      <c r="B20" s="8" t="s">
        <v>31</v>
      </c>
      <c r="C20" s="43"/>
      <c r="D20" s="31">
        <v>1.8</v>
      </c>
      <c r="E20" s="32">
        <v>1.8</v>
      </c>
      <c r="F20" s="32"/>
      <c r="G20" s="32"/>
      <c r="H20" s="32"/>
      <c r="I20" s="32"/>
      <c r="J20" s="32"/>
      <c r="K20" s="53"/>
    </row>
    <row r="21" spans="1:11" ht="12.75">
      <c r="A21" s="46" t="s">
        <v>16</v>
      </c>
      <c r="B21" s="24" t="s">
        <v>18</v>
      </c>
      <c r="C21" s="25"/>
      <c r="D21" s="31">
        <v>200</v>
      </c>
      <c r="E21" s="32">
        <v>200</v>
      </c>
      <c r="F21" s="32"/>
      <c r="G21" s="32"/>
      <c r="H21" s="32"/>
      <c r="I21" s="32"/>
      <c r="J21" s="32"/>
      <c r="K21" s="53"/>
    </row>
    <row r="22" spans="1:11" ht="12.75">
      <c r="A22" s="85" t="s">
        <v>35</v>
      </c>
      <c r="B22" s="86"/>
      <c r="C22" s="86"/>
      <c r="D22" s="86"/>
      <c r="E22" s="92"/>
      <c r="F22" s="38">
        <v>60</v>
      </c>
      <c r="G22" s="38">
        <v>4.46</v>
      </c>
      <c r="H22" s="38">
        <v>0.82</v>
      </c>
      <c r="I22" s="38">
        <v>23.12</v>
      </c>
      <c r="J22" s="38">
        <v>123.08</v>
      </c>
      <c r="K22" s="52">
        <v>6.55</v>
      </c>
    </row>
    <row r="23" spans="1:11" ht="12.75">
      <c r="A23" s="1"/>
      <c r="B23" s="59" t="s">
        <v>10</v>
      </c>
      <c r="C23" s="59"/>
      <c r="D23" s="60"/>
      <c r="E23" s="60"/>
      <c r="F23" s="2"/>
      <c r="G23" s="3">
        <f>SUM(G8:G22)</f>
        <v>36.339999999999996</v>
      </c>
      <c r="H23" s="2">
        <f>SUM(H8:H22)</f>
        <v>27.59</v>
      </c>
      <c r="I23" s="2">
        <f>SUM(I8:I22)</f>
        <v>47.019999999999996</v>
      </c>
      <c r="J23" s="2">
        <f>SUM(J8:J22)</f>
        <v>653.73</v>
      </c>
      <c r="K23" s="54">
        <f>SUM(K8:K22)</f>
        <v>107.7</v>
      </c>
    </row>
    <row r="24" spans="1:13" s="9" customFormat="1" ht="12.75">
      <c r="A24" s="56" t="s">
        <v>13</v>
      </c>
      <c r="B24" s="57"/>
      <c r="C24" s="57"/>
      <c r="D24" s="4"/>
      <c r="E24" s="58"/>
      <c r="F24" s="2"/>
      <c r="G24" s="2"/>
      <c r="H24" s="2"/>
      <c r="I24" s="2"/>
      <c r="J24" s="2"/>
      <c r="K24" s="55"/>
      <c r="M24" s="84"/>
    </row>
    <row r="25" spans="1:11" ht="12.75">
      <c r="A25" s="34" t="s">
        <v>23</v>
      </c>
      <c r="B25" s="35"/>
      <c r="C25" s="35"/>
      <c r="D25" s="36"/>
      <c r="E25" s="37"/>
      <c r="F25" s="37" t="s">
        <v>47</v>
      </c>
      <c r="G25" s="38">
        <v>2.5</v>
      </c>
      <c r="H25" s="38">
        <v>4.9</v>
      </c>
      <c r="I25" s="38">
        <v>16.2</v>
      </c>
      <c r="J25" s="38">
        <v>118.9</v>
      </c>
      <c r="K25" s="52">
        <v>17.54</v>
      </c>
    </row>
    <row r="26" spans="1:11" ht="12.75">
      <c r="A26" s="45" t="s">
        <v>25</v>
      </c>
      <c r="B26" s="65" t="s">
        <v>28</v>
      </c>
      <c r="C26" s="43"/>
      <c r="D26" s="30">
        <v>80</v>
      </c>
      <c r="E26" s="30">
        <v>64</v>
      </c>
      <c r="F26" s="32"/>
      <c r="G26" s="32"/>
      <c r="H26" s="32"/>
      <c r="I26" s="32"/>
      <c r="J26" s="32"/>
      <c r="K26" s="53"/>
    </row>
    <row r="27" spans="1:11" ht="12.75">
      <c r="A27" s="46" t="s">
        <v>16</v>
      </c>
      <c r="B27" s="24" t="s">
        <v>29</v>
      </c>
      <c r="C27" s="25"/>
      <c r="D27" s="31">
        <v>57</v>
      </c>
      <c r="E27" s="32">
        <v>43</v>
      </c>
      <c r="F27" s="32"/>
      <c r="G27" s="32"/>
      <c r="H27" s="32"/>
      <c r="I27" s="32"/>
      <c r="J27" s="32"/>
      <c r="K27" s="53"/>
    </row>
    <row r="28" spans="1:11" ht="12.75">
      <c r="A28" s="46"/>
      <c r="B28" s="24" t="s">
        <v>30</v>
      </c>
      <c r="C28" s="25"/>
      <c r="D28" s="31">
        <v>12.5</v>
      </c>
      <c r="E28" s="32">
        <v>10</v>
      </c>
      <c r="F28" s="32"/>
      <c r="G28" s="32"/>
      <c r="H28" s="32"/>
      <c r="I28" s="32"/>
      <c r="J28" s="32"/>
      <c r="K28" s="53"/>
    </row>
    <row r="29" spans="1:11" ht="12.75">
      <c r="A29" s="46"/>
      <c r="B29" s="24" t="s">
        <v>15</v>
      </c>
      <c r="C29" s="25"/>
      <c r="D29" s="31">
        <v>13</v>
      </c>
      <c r="E29" s="32">
        <v>11</v>
      </c>
      <c r="F29" s="32"/>
      <c r="G29" s="32"/>
      <c r="H29" s="32"/>
      <c r="I29" s="32"/>
      <c r="J29" s="32"/>
      <c r="K29" s="53"/>
    </row>
    <row r="30" spans="1:11" ht="12.75">
      <c r="A30" s="46"/>
      <c r="B30" s="24" t="s">
        <v>26</v>
      </c>
      <c r="C30" s="25"/>
      <c r="D30" s="31">
        <v>1.2</v>
      </c>
      <c r="E30" s="32">
        <v>1.2</v>
      </c>
      <c r="F30" s="32"/>
      <c r="G30" s="32"/>
      <c r="H30" s="32"/>
      <c r="I30" s="32"/>
      <c r="J30" s="32"/>
      <c r="K30" s="53"/>
    </row>
    <row r="31" spans="1:11" ht="12.75">
      <c r="A31" s="87"/>
      <c r="B31" s="88" t="s">
        <v>12</v>
      </c>
      <c r="C31" s="89"/>
      <c r="D31" s="31">
        <v>5</v>
      </c>
      <c r="E31" s="32">
        <v>5</v>
      </c>
      <c r="F31" s="32"/>
      <c r="G31" s="32"/>
      <c r="H31" s="32"/>
      <c r="I31" s="32"/>
      <c r="J31" s="32"/>
      <c r="K31" s="53"/>
    </row>
    <row r="32" spans="1:11" ht="12.75">
      <c r="A32" s="46"/>
      <c r="B32" s="24" t="s">
        <v>24</v>
      </c>
      <c r="C32" s="25"/>
      <c r="D32" s="31">
        <v>5</v>
      </c>
      <c r="E32" s="32">
        <v>5</v>
      </c>
      <c r="F32" s="32"/>
      <c r="G32" s="32"/>
      <c r="H32" s="32"/>
      <c r="I32" s="32"/>
      <c r="J32" s="32"/>
      <c r="K32" s="53"/>
    </row>
    <row r="33" spans="1:11" ht="12.75">
      <c r="A33" s="46"/>
      <c r="B33" s="24" t="s">
        <v>18</v>
      </c>
      <c r="C33" s="25"/>
      <c r="D33" s="31">
        <v>200</v>
      </c>
      <c r="E33" s="32">
        <v>200</v>
      </c>
      <c r="F33" s="32"/>
      <c r="G33" s="32"/>
      <c r="H33" s="32"/>
      <c r="I33" s="32"/>
      <c r="J33" s="32"/>
      <c r="K33" s="53"/>
    </row>
    <row r="34" spans="1:11" ht="12.75">
      <c r="A34" s="85" t="s">
        <v>37</v>
      </c>
      <c r="B34" s="86"/>
      <c r="C34" s="86"/>
      <c r="D34" s="86"/>
      <c r="E34" s="92"/>
      <c r="F34" s="37" t="s">
        <v>38</v>
      </c>
      <c r="G34" s="38">
        <v>11.4</v>
      </c>
      <c r="H34" s="38">
        <v>15.2</v>
      </c>
      <c r="I34" s="38">
        <v>11.2</v>
      </c>
      <c r="J34" s="38">
        <v>227.2</v>
      </c>
      <c r="K34" s="52">
        <v>65.61</v>
      </c>
    </row>
    <row r="35" spans="1:11" ht="12.75">
      <c r="A35" s="46" t="s">
        <v>39</v>
      </c>
      <c r="B35" s="24" t="s">
        <v>40</v>
      </c>
      <c r="C35" s="24"/>
      <c r="D35" s="32">
        <v>71</v>
      </c>
      <c r="E35" s="32">
        <v>67</v>
      </c>
      <c r="F35" s="48"/>
      <c r="G35" s="38"/>
      <c r="H35" s="38"/>
      <c r="I35" s="38"/>
      <c r="J35" s="38"/>
      <c r="K35" s="52"/>
    </row>
    <row r="36" spans="1:11" ht="12.75">
      <c r="A36" s="39"/>
      <c r="B36" s="28" t="s">
        <v>41</v>
      </c>
      <c r="C36" s="28"/>
      <c r="D36" s="32">
        <v>19</v>
      </c>
      <c r="E36" s="32">
        <v>19</v>
      </c>
      <c r="F36" s="41"/>
      <c r="G36" s="32"/>
      <c r="H36" s="32"/>
      <c r="I36" s="32"/>
      <c r="J36" s="32"/>
      <c r="K36" s="53"/>
    </row>
    <row r="37" spans="1:11" ht="12.75">
      <c r="A37" s="47"/>
      <c r="B37" s="19" t="s">
        <v>15</v>
      </c>
      <c r="C37" s="19"/>
      <c r="D37" s="32">
        <v>11</v>
      </c>
      <c r="E37" s="32">
        <v>9</v>
      </c>
      <c r="F37" s="41"/>
      <c r="G37" s="32"/>
      <c r="H37" s="32"/>
      <c r="I37" s="32"/>
      <c r="J37" s="32"/>
      <c r="K37" s="53"/>
    </row>
    <row r="38" spans="1:11" ht="12.75">
      <c r="A38" s="23"/>
      <c r="B38" s="24" t="s">
        <v>42</v>
      </c>
      <c r="C38" s="24"/>
      <c r="D38" s="32">
        <v>20</v>
      </c>
      <c r="E38" s="32">
        <v>20</v>
      </c>
      <c r="F38" s="41"/>
      <c r="G38" s="32"/>
      <c r="H38" s="32"/>
      <c r="I38" s="32"/>
      <c r="J38" s="32"/>
      <c r="K38" s="53"/>
    </row>
    <row r="39" spans="1:11" ht="12.75">
      <c r="A39" s="27"/>
      <c r="B39" s="28" t="s">
        <v>43</v>
      </c>
      <c r="C39" s="28"/>
      <c r="D39" s="30">
        <v>1.82</v>
      </c>
      <c r="E39" s="30">
        <v>1.82</v>
      </c>
      <c r="F39" s="41"/>
      <c r="G39" s="32"/>
      <c r="H39" s="32"/>
      <c r="I39" s="32"/>
      <c r="J39" s="32"/>
      <c r="K39" s="53"/>
    </row>
    <row r="40" spans="1:11" ht="12.75">
      <c r="A40" s="27"/>
      <c r="B40" s="28" t="s">
        <v>22</v>
      </c>
      <c r="C40" s="28"/>
      <c r="D40" s="30">
        <v>6</v>
      </c>
      <c r="E40" s="30">
        <v>6</v>
      </c>
      <c r="F40" s="41"/>
      <c r="G40" s="32"/>
      <c r="H40" s="32"/>
      <c r="I40" s="32"/>
      <c r="J40" s="32"/>
      <c r="K40" s="53"/>
    </row>
    <row r="41" spans="1:11" ht="12.75">
      <c r="A41" s="27"/>
      <c r="B41" s="28" t="s">
        <v>44</v>
      </c>
      <c r="C41" s="28"/>
      <c r="D41" s="30">
        <v>2</v>
      </c>
      <c r="E41" s="30">
        <v>2</v>
      </c>
      <c r="F41" s="41"/>
      <c r="G41" s="32"/>
      <c r="H41" s="32"/>
      <c r="I41" s="32"/>
      <c r="J41" s="32"/>
      <c r="K41" s="53"/>
    </row>
    <row r="42" spans="1:11" ht="12.75">
      <c r="A42" s="27"/>
      <c r="B42" s="28" t="s">
        <v>12</v>
      </c>
      <c r="C42" s="28"/>
      <c r="D42" s="30">
        <v>5</v>
      </c>
      <c r="E42" s="30">
        <v>5</v>
      </c>
      <c r="F42" s="41"/>
      <c r="G42" s="32"/>
      <c r="H42" s="32"/>
      <c r="I42" s="32"/>
      <c r="J42" s="32"/>
      <c r="K42" s="53"/>
    </row>
    <row r="43" spans="1:11" ht="12.75">
      <c r="A43" s="93" t="s">
        <v>45</v>
      </c>
      <c r="B43" s="94"/>
      <c r="C43" s="94"/>
      <c r="D43" s="95"/>
      <c r="E43" s="95"/>
      <c r="F43" s="96" t="s">
        <v>46</v>
      </c>
      <c r="G43" s="38">
        <v>2.9</v>
      </c>
      <c r="H43" s="38">
        <v>4.6</v>
      </c>
      <c r="I43" s="38">
        <v>14.9</v>
      </c>
      <c r="J43" s="38">
        <v>115</v>
      </c>
      <c r="K43" s="52">
        <v>20.38</v>
      </c>
    </row>
    <row r="44" spans="1:11" ht="12.75">
      <c r="A44" s="39" t="s">
        <v>39</v>
      </c>
      <c r="B44" s="28" t="s">
        <v>30</v>
      </c>
      <c r="C44" s="28"/>
      <c r="D44" s="30">
        <v>200</v>
      </c>
      <c r="E44" s="30">
        <v>160</v>
      </c>
      <c r="F44" s="41"/>
      <c r="G44" s="32"/>
      <c r="H44" s="32"/>
      <c r="I44" s="32"/>
      <c r="J44" s="32"/>
      <c r="K44" s="53"/>
    </row>
    <row r="45" spans="1:11" ht="12.75">
      <c r="A45" s="27"/>
      <c r="B45" s="28" t="s">
        <v>18</v>
      </c>
      <c r="C45" s="28"/>
      <c r="D45" s="30">
        <v>30</v>
      </c>
      <c r="E45" s="30">
        <v>30</v>
      </c>
      <c r="F45" s="41"/>
      <c r="G45" s="32"/>
      <c r="H45" s="32"/>
      <c r="I45" s="32"/>
      <c r="J45" s="32"/>
      <c r="K45" s="53"/>
    </row>
    <row r="46" spans="1:11" ht="12.75">
      <c r="A46" s="39"/>
      <c r="B46" s="28" t="s">
        <v>12</v>
      </c>
      <c r="C46" s="29"/>
      <c r="D46" s="30">
        <v>4</v>
      </c>
      <c r="E46" s="30">
        <v>4</v>
      </c>
      <c r="F46" s="41"/>
      <c r="G46" s="32"/>
      <c r="H46" s="32"/>
      <c r="I46" s="32"/>
      <c r="J46" s="32"/>
      <c r="K46" s="53"/>
    </row>
    <row r="47" spans="1:11" ht="12.75">
      <c r="A47" s="64" t="s">
        <v>36</v>
      </c>
      <c r="B47" s="36"/>
      <c r="C47" s="36"/>
      <c r="D47" s="49"/>
      <c r="E47" s="31"/>
      <c r="F47" s="48" t="s">
        <v>32</v>
      </c>
      <c r="G47" s="38">
        <v>0.2</v>
      </c>
      <c r="H47" s="38">
        <v>0</v>
      </c>
      <c r="I47" s="38">
        <v>11</v>
      </c>
      <c r="J47" s="38">
        <v>45</v>
      </c>
      <c r="K47" s="52">
        <v>29.9</v>
      </c>
    </row>
    <row r="48" spans="1:11" ht="12.75">
      <c r="A48" s="98" t="s">
        <v>27</v>
      </c>
      <c r="B48" s="99"/>
      <c r="C48" s="99"/>
      <c r="D48" s="99"/>
      <c r="E48" s="100"/>
      <c r="F48" s="48" t="s">
        <v>48</v>
      </c>
      <c r="G48" s="38">
        <v>5.28</v>
      </c>
      <c r="H48" s="38">
        <v>0.96</v>
      </c>
      <c r="I48" s="38">
        <v>27.2</v>
      </c>
      <c r="J48" s="38">
        <v>144.8</v>
      </c>
      <c r="K48" s="52">
        <v>4.97</v>
      </c>
    </row>
    <row r="49" spans="1:11" ht="12.75">
      <c r="A49" s="79"/>
      <c r="B49" s="59" t="s">
        <v>10</v>
      </c>
      <c r="C49" s="13"/>
      <c r="D49" s="60"/>
      <c r="E49" s="60"/>
      <c r="F49" s="80"/>
      <c r="G49" s="3">
        <f>SUM(G25:G48)</f>
        <v>22.28</v>
      </c>
      <c r="H49" s="2">
        <f>SUM(H25:H48)</f>
        <v>25.660000000000004</v>
      </c>
      <c r="I49" s="2">
        <f>SUM(I25:I48)</f>
        <v>80.5</v>
      </c>
      <c r="J49" s="2">
        <f>SUM(J25:J48)</f>
        <v>650.9000000000001</v>
      </c>
      <c r="K49" s="81">
        <f>SUM(K25:K48)</f>
        <v>138.4</v>
      </c>
    </row>
    <row r="50" spans="1:11" ht="12.75">
      <c r="A50" s="17"/>
      <c r="B50" s="5"/>
      <c r="C50" s="61"/>
      <c r="D50" s="7"/>
      <c r="E50" s="7"/>
      <c r="F50" s="50"/>
      <c r="G50" s="51"/>
      <c r="H50" s="51"/>
      <c r="I50" s="51"/>
      <c r="J50" s="51"/>
      <c r="K50" s="75"/>
    </row>
    <row r="51" spans="1:11" ht="12.75">
      <c r="A51" s="66"/>
      <c r="B51" s="57"/>
      <c r="C51" s="11"/>
      <c r="D51" s="4"/>
      <c r="E51" s="4"/>
      <c r="F51" s="72"/>
      <c r="G51" s="74"/>
      <c r="H51" s="74"/>
      <c r="I51" s="74"/>
      <c r="J51" s="74"/>
      <c r="K51" s="76"/>
    </row>
    <row r="52" spans="1:11" ht="12.75">
      <c r="A52" s="67"/>
      <c r="B52" s="68" t="s">
        <v>21</v>
      </c>
      <c r="C52" s="69"/>
      <c r="D52" s="68"/>
      <c r="E52" s="68"/>
      <c r="F52" s="73"/>
      <c r="G52" s="90">
        <f>(G23+G49)</f>
        <v>58.62</v>
      </c>
      <c r="H52" s="90">
        <v>30.8</v>
      </c>
      <c r="I52" s="90">
        <f>(I23+I49)</f>
        <v>127.52</v>
      </c>
      <c r="J52" s="90">
        <f>(J49+J23)</f>
        <v>1304.63</v>
      </c>
      <c r="K52" s="77">
        <f>K23+K49</f>
        <v>246.10000000000002</v>
      </c>
    </row>
    <row r="53" spans="1:11" ht="12.75">
      <c r="A53" s="11"/>
      <c r="B53" s="4"/>
      <c r="C53" s="11"/>
      <c r="D53" s="4"/>
      <c r="E53" s="4"/>
      <c r="F53" s="70"/>
      <c r="G53" s="4"/>
      <c r="H53" s="4"/>
      <c r="I53" s="4"/>
      <c r="J53" s="4"/>
      <c r="K53" s="71"/>
    </row>
    <row r="54" spans="1:11" ht="12.75">
      <c r="A54" s="11"/>
      <c r="B54" s="4"/>
      <c r="C54" s="11"/>
      <c r="D54" s="4"/>
      <c r="E54" s="4"/>
      <c r="F54" s="70"/>
      <c r="G54" s="4"/>
      <c r="H54" s="4"/>
      <c r="I54" s="4"/>
      <c r="J54" s="4"/>
      <c r="K54" s="71"/>
    </row>
    <row r="55" ht="12.75">
      <c r="A55" t="s">
        <v>17</v>
      </c>
    </row>
  </sheetData>
  <sheetProtection/>
  <mergeCells count="1">
    <mergeCell ref="A48:E48"/>
  </mergeCells>
  <printOptions/>
  <pageMargins left="0.984251968503937" right="0.984251968503937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2023-08-23T06:02:46Z</cp:lastPrinted>
  <dcterms:created xsi:type="dcterms:W3CDTF">2009-05-22T08:58:10Z</dcterms:created>
  <dcterms:modified xsi:type="dcterms:W3CDTF">2023-12-27T03:39:05Z</dcterms:modified>
  <cp:category/>
  <cp:version/>
  <cp:contentType/>
  <cp:contentStatus/>
</cp:coreProperties>
</file>