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'Лист1'!$A$1:$K$71</definedName>
  </definedNames>
  <calcPr fullCalcOnLoad="1"/>
</workbook>
</file>

<file path=xl/sharedStrings.xml><?xml version="1.0" encoding="utf-8"?>
<sst xmlns="http://schemas.openxmlformats.org/spreadsheetml/2006/main" count="88" uniqueCount="64">
  <si>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</si>
  <si>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</si>
  <si>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</si>
  <si>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</si>
  <si>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</si>
  <si>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</si>
  <si>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</si>
  <si>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</si>
  <si>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</si>
  <si>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</si>
  <si>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</si>
  <si>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</si>
  <si>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</si>
  <si>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</si>
  <si>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</si>
  <si>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</si>
  <si>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</si>
  <si>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</si>
  <si>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Повар-бригадир ____________________________</t>
  </si>
  <si>
    <t>_________________________________</t>
  </si>
  <si>
    <t>мука пшеничная</t>
  </si>
  <si>
    <t>2013г.</t>
  </si>
  <si>
    <t>молоко питьевое</t>
  </si>
  <si>
    <t>макаронные изделия</t>
  </si>
  <si>
    <t>20 ДЕНЬ</t>
  </si>
  <si>
    <t>ИТОГ ЗА 20 ДЕНЬ</t>
  </si>
  <si>
    <t>или фарш мясной промыш пр-ва</t>
  </si>
  <si>
    <t>крупа рисовая</t>
  </si>
  <si>
    <t>масло растительное для смазки листа</t>
  </si>
  <si>
    <t>вода питьевая</t>
  </si>
  <si>
    <t>№147</t>
  </si>
  <si>
    <t>100</t>
  </si>
  <si>
    <t>печень говяжья</t>
  </si>
  <si>
    <t>масса готовой печени с луком</t>
  </si>
  <si>
    <t>Печень, тушенная с овощами</t>
  </si>
  <si>
    <t>яичный порошок</t>
  </si>
  <si>
    <t>томатная паста</t>
  </si>
  <si>
    <t>или свинина мясная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</si>
  <si>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</si>
  <si>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 xml:space="preserve">картофель </t>
  </si>
  <si>
    <t>морковь</t>
  </si>
  <si>
    <t>Суп картофельный с макаронными изделиями</t>
  </si>
  <si>
    <t>говядина к/к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</si>
  <si>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</si>
  <si>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r>
      <t xml:space="preserve">Фрукт в ассортименте </t>
    </r>
    <r>
      <rPr>
        <i/>
        <sz val="9"/>
        <rFont val="Arial Cyr"/>
        <family val="0"/>
      </rPr>
      <t>№112 2013г.</t>
    </r>
  </si>
  <si>
    <t>филе куриное пром. пр-ва</t>
  </si>
  <si>
    <t>200</t>
  </si>
  <si>
    <t>Салат из белокочанной капусты с морковью</t>
  </si>
  <si>
    <t>№4</t>
  </si>
  <si>
    <t>капуста свежая белокочанная</t>
  </si>
  <si>
    <t>лимонная кислота</t>
  </si>
  <si>
    <t>Котлеты из мяса и курицы "Школьные"</t>
  </si>
  <si>
    <t>ТТК</t>
  </si>
  <si>
    <t>20</t>
  </si>
  <si>
    <t>Каша перловая рассыпчатая</t>
  </si>
  <si>
    <t>180</t>
  </si>
  <si>
    <t>№242</t>
  </si>
  <si>
    <t>крупа перловая</t>
  </si>
  <si>
    <t>Макаронные изделия отварные</t>
  </si>
  <si>
    <t>№291</t>
  </si>
  <si>
    <t>Кофейный напиток с молоком</t>
  </si>
  <si>
    <t>№501</t>
  </si>
  <si>
    <t>кофейный напиток</t>
  </si>
  <si>
    <t>Молоко питьевое ультрапастер. С витаминами и йодом 3,2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</si>
</sst>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4" xfId="0" applyFont="1" applyFill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="120" zoomScaleSheetLayoutView="120" zoomScalePageLayoutView="0" workbookViewId="0" topLeftCell="A1">
      <selection activeCell="E45" sqref="E45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83" customWidth="1"/>
  </cols>
  <sheetData>
    <row r="1" spans="1:11" ht="12.75">
      <c r="A1" s="8" t="s">
        <v>24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16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3" s="62" customFormat="1" ht="12.75">
      <c r="A8" s="64" t="s">
        <v>51</v>
      </c>
      <c r="B8" s="35"/>
      <c r="C8" s="35"/>
      <c r="D8" s="35"/>
      <c r="E8" s="36"/>
      <c r="F8" s="36">
        <v>100</v>
      </c>
      <c r="G8" s="37">
        <v>11.3</v>
      </c>
      <c r="H8" s="37">
        <v>9.8</v>
      </c>
      <c r="I8" s="37">
        <v>11.9</v>
      </c>
      <c r="J8" s="37">
        <v>181</v>
      </c>
      <c r="K8" s="54">
        <v>60.59</v>
      </c>
      <c r="M8" s="84"/>
    </row>
    <row r="9" spans="1:11" ht="12.75">
      <c r="A9" s="63" t="s">
        <v>52</v>
      </c>
      <c r="B9" s="27" t="s">
        <v>42</v>
      </c>
      <c r="C9" s="28"/>
      <c r="D9" s="39">
        <v>63</v>
      </c>
      <c r="E9" s="29">
        <v>53</v>
      </c>
      <c r="F9" s="31"/>
      <c r="G9" s="31"/>
      <c r="H9" s="31"/>
      <c r="I9" s="31"/>
      <c r="J9" s="31"/>
      <c r="K9" s="55"/>
    </row>
    <row r="10" spans="1:11" ht="12.75">
      <c r="A10" s="41"/>
      <c r="B10" s="23" t="s">
        <v>37</v>
      </c>
      <c r="C10" s="24"/>
      <c r="D10" s="30">
        <v>63</v>
      </c>
      <c r="E10" s="31">
        <v>53</v>
      </c>
      <c r="F10" s="31"/>
      <c r="G10" s="31"/>
      <c r="H10" s="31"/>
      <c r="I10" s="31"/>
      <c r="J10" s="31"/>
      <c r="K10" s="55"/>
    </row>
    <row r="11" spans="1:11" ht="12.75">
      <c r="A11" s="41"/>
      <c r="B11" s="23" t="s">
        <v>26</v>
      </c>
      <c r="C11" s="24"/>
      <c r="D11" s="30">
        <v>53</v>
      </c>
      <c r="E11" s="31">
        <v>53</v>
      </c>
      <c r="F11" s="31"/>
      <c r="G11" s="31"/>
      <c r="H11" s="31"/>
      <c r="I11" s="31"/>
      <c r="J11" s="31"/>
      <c r="K11" s="55"/>
    </row>
    <row r="12" spans="1:11" ht="12.75">
      <c r="A12" s="41"/>
      <c r="B12" s="23" t="s">
        <v>45</v>
      </c>
      <c r="C12" s="24"/>
      <c r="D12" s="30">
        <v>16</v>
      </c>
      <c r="E12" s="31">
        <v>15</v>
      </c>
      <c r="F12" s="31"/>
      <c r="G12" s="31"/>
      <c r="H12" s="31"/>
      <c r="I12" s="31"/>
      <c r="J12" s="31"/>
      <c r="K12" s="55"/>
    </row>
    <row r="13" spans="1:11" ht="12.75">
      <c r="A13" s="41"/>
      <c r="B13" s="23" t="s">
        <v>27</v>
      </c>
      <c r="C13" s="24"/>
      <c r="D13" s="30">
        <v>5</v>
      </c>
      <c r="E13" s="31">
        <v>5</v>
      </c>
      <c r="F13" s="31"/>
      <c r="G13" s="31"/>
      <c r="H13" s="31"/>
      <c r="I13" s="31"/>
      <c r="J13" s="31"/>
      <c r="K13" s="55"/>
    </row>
    <row r="14" spans="1:11" ht="12.75">
      <c r="A14" s="41"/>
      <c r="B14" s="23" t="s">
        <v>22</v>
      </c>
      <c r="C14" s="24"/>
      <c r="D14" s="30">
        <v>15</v>
      </c>
      <c r="E14" s="31">
        <v>15</v>
      </c>
      <c r="F14" s="31"/>
      <c r="G14" s="31"/>
      <c r="H14" s="31"/>
      <c r="I14" s="31"/>
      <c r="J14" s="31"/>
      <c r="K14" s="55"/>
    </row>
    <row r="15" spans="1:11" ht="12.75">
      <c r="A15" s="63"/>
      <c r="B15" s="27" t="s">
        <v>17</v>
      </c>
      <c r="C15" s="28"/>
      <c r="D15" s="39">
        <v>5</v>
      </c>
      <c r="E15" s="31">
        <v>4</v>
      </c>
      <c r="F15" s="31"/>
      <c r="G15" s="31"/>
      <c r="H15" s="31"/>
      <c r="I15" s="31"/>
      <c r="J15" s="31"/>
      <c r="K15" s="55"/>
    </row>
    <row r="16" spans="1:11" ht="12.75">
      <c r="A16" s="41"/>
      <c r="B16" s="23" t="s">
        <v>35</v>
      </c>
      <c r="C16" s="24"/>
      <c r="D16" s="30">
        <v>2.52</v>
      </c>
      <c r="E16" s="31">
        <v>2.52</v>
      </c>
      <c r="F16" s="31"/>
      <c r="G16" s="31"/>
      <c r="H16" s="31"/>
      <c r="I16" s="31"/>
      <c r="J16" s="31"/>
      <c r="K16" s="55"/>
    </row>
    <row r="17" spans="1:11" ht="12.75">
      <c r="A17" s="41"/>
      <c r="B17" s="23" t="s">
        <v>20</v>
      </c>
      <c r="C17" s="24"/>
      <c r="D17" s="30">
        <v>6</v>
      </c>
      <c r="E17" s="31">
        <v>6</v>
      </c>
      <c r="F17" s="31"/>
      <c r="G17" s="31"/>
      <c r="H17" s="31"/>
      <c r="I17" s="31"/>
      <c r="J17" s="31"/>
      <c r="K17" s="55"/>
    </row>
    <row r="18" spans="1:11" ht="12.75">
      <c r="A18" s="88" t="s">
        <v>28</v>
      </c>
      <c r="B18" s="18"/>
      <c r="C18" s="19"/>
      <c r="D18" s="20">
        <v>2</v>
      </c>
      <c r="E18" s="46">
        <v>2</v>
      </c>
      <c r="F18" s="31"/>
      <c r="G18" s="31"/>
      <c r="H18" s="31"/>
      <c r="I18" s="31"/>
      <c r="J18" s="31"/>
      <c r="K18" s="55"/>
    </row>
    <row r="19" spans="1:11" ht="12.75">
      <c r="A19" s="33" t="s">
        <v>58</v>
      </c>
      <c r="B19" s="23"/>
      <c r="C19" s="23"/>
      <c r="D19" s="51"/>
      <c r="E19" s="30"/>
      <c r="F19" s="36">
        <v>180</v>
      </c>
      <c r="G19" s="37">
        <v>6.79</v>
      </c>
      <c r="H19" s="37">
        <v>0.81</v>
      </c>
      <c r="I19" s="37">
        <v>34.85</v>
      </c>
      <c r="J19" s="37">
        <v>173.88</v>
      </c>
      <c r="K19" s="54">
        <v>10.28</v>
      </c>
    </row>
    <row r="20" spans="1:11" ht="12.75">
      <c r="A20" s="38" t="s">
        <v>59</v>
      </c>
      <c r="B20" s="27" t="s">
        <v>23</v>
      </c>
      <c r="C20" s="27"/>
      <c r="D20" s="29">
        <v>64</v>
      </c>
      <c r="E20" s="29">
        <v>64</v>
      </c>
      <c r="F20" s="31"/>
      <c r="G20" s="31"/>
      <c r="H20" s="31"/>
      <c r="I20" s="31"/>
      <c r="J20" s="31"/>
      <c r="K20" s="55"/>
    </row>
    <row r="21" spans="1:11" ht="12.75">
      <c r="A21" s="45" t="s">
        <v>21</v>
      </c>
      <c r="B21" s="23" t="s">
        <v>13</v>
      </c>
      <c r="C21" s="23"/>
      <c r="D21" s="31">
        <v>4</v>
      </c>
      <c r="E21" s="31">
        <v>4</v>
      </c>
      <c r="F21" s="31"/>
      <c r="G21" s="31"/>
      <c r="H21" s="31"/>
      <c r="I21" s="31"/>
      <c r="J21" s="31"/>
      <c r="K21" s="55"/>
    </row>
    <row r="22" spans="1:11" ht="12.75">
      <c r="A22" s="99" t="s">
        <v>60</v>
      </c>
      <c r="B22" s="100"/>
      <c r="C22" s="100"/>
      <c r="D22" s="100"/>
      <c r="E22" s="101"/>
      <c r="F22" s="37">
        <v>200</v>
      </c>
      <c r="G22" s="37">
        <v>3.2</v>
      </c>
      <c r="H22" s="37">
        <v>2.7</v>
      </c>
      <c r="I22" s="37">
        <v>15.9</v>
      </c>
      <c r="J22" s="37">
        <v>79</v>
      </c>
      <c r="K22" s="54">
        <v>13.31</v>
      </c>
    </row>
    <row r="23" spans="1:11" ht="12.75">
      <c r="A23" s="44" t="s">
        <v>61</v>
      </c>
      <c r="B23" s="86" t="s">
        <v>62</v>
      </c>
      <c r="C23" s="24"/>
      <c r="D23" s="30">
        <v>4</v>
      </c>
      <c r="E23" s="31">
        <v>4</v>
      </c>
      <c r="F23" s="31"/>
      <c r="G23" s="31"/>
      <c r="H23" s="31"/>
      <c r="I23" s="31"/>
      <c r="J23" s="31"/>
      <c r="K23" s="55"/>
    </row>
    <row r="24" spans="1:11" ht="12.75">
      <c r="A24" s="90" t="s">
        <v>21</v>
      </c>
      <c r="B24" s="18" t="s">
        <v>12</v>
      </c>
      <c r="C24" s="42"/>
      <c r="D24" s="30">
        <v>10</v>
      </c>
      <c r="E24" s="31">
        <v>10</v>
      </c>
      <c r="F24" s="31"/>
      <c r="G24" s="31"/>
      <c r="H24" s="31"/>
      <c r="I24" s="31"/>
      <c r="J24" s="31"/>
      <c r="K24" s="55"/>
    </row>
    <row r="25" spans="1:11" ht="12.75">
      <c r="A25" s="45"/>
      <c r="B25" s="23" t="s">
        <v>22</v>
      </c>
      <c r="C25" s="24"/>
      <c r="D25" s="31">
        <v>100</v>
      </c>
      <c r="E25" s="31">
        <v>100</v>
      </c>
      <c r="F25" s="31"/>
      <c r="G25" s="31"/>
      <c r="H25" s="31"/>
      <c r="I25" s="31"/>
      <c r="J25" s="31"/>
      <c r="K25" s="55"/>
    </row>
    <row r="26" spans="1:11" ht="12.75">
      <c r="A26" s="45"/>
      <c r="B26" s="23" t="s">
        <v>29</v>
      </c>
      <c r="C26" s="23"/>
      <c r="D26" s="31">
        <v>100</v>
      </c>
      <c r="E26" s="31">
        <v>100</v>
      </c>
      <c r="F26" s="31"/>
      <c r="G26" s="31"/>
      <c r="H26" s="31"/>
      <c r="I26" s="31"/>
      <c r="J26" s="31"/>
      <c r="K26" s="55"/>
    </row>
    <row r="27" spans="1:14" s="66" customFormat="1" ht="12">
      <c r="A27" s="33" t="s">
        <v>44</v>
      </c>
      <c r="B27" s="34"/>
      <c r="C27" s="34"/>
      <c r="D27" s="34"/>
      <c r="E27" s="43"/>
      <c r="F27" s="37">
        <v>200</v>
      </c>
      <c r="G27" s="37">
        <v>0.9</v>
      </c>
      <c r="H27" s="37">
        <v>0.75</v>
      </c>
      <c r="I27" s="37">
        <v>29.85</v>
      </c>
      <c r="J27" s="37">
        <v>129.75</v>
      </c>
      <c r="K27" s="54">
        <v>20.35</v>
      </c>
      <c r="L27" s="65"/>
      <c r="M27" s="83"/>
      <c r="N27" s="65"/>
    </row>
    <row r="28" spans="1:14" s="66" customFormat="1" ht="12">
      <c r="A28" s="92" t="s">
        <v>43</v>
      </c>
      <c r="B28" s="93"/>
      <c r="C28" s="94"/>
      <c r="D28" s="94"/>
      <c r="E28" s="36"/>
      <c r="F28" s="50" t="s">
        <v>53</v>
      </c>
      <c r="G28" s="37">
        <v>1.32</v>
      </c>
      <c r="H28" s="37">
        <v>0.24</v>
      </c>
      <c r="I28" s="37">
        <v>6.8</v>
      </c>
      <c r="J28" s="37">
        <v>36.2</v>
      </c>
      <c r="K28" s="54">
        <v>1.35</v>
      </c>
      <c r="L28" s="65"/>
      <c r="M28" s="83"/>
      <c r="N28" s="65"/>
    </row>
    <row r="29" spans="1:14" s="66" customFormat="1" ht="12">
      <c r="A29" s="47" t="s">
        <v>38</v>
      </c>
      <c r="B29" s="48"/>
      <c r="C29" s="48"/>
      <c r="D29" s="48"/>
      <c r="E29" s="89"/>
      <c r="F29" s="49">
        <v>20</v>
      </c>
      <c r="G29" s="37">
        <v>1.52</v>
      </c>
      <c r="H29" s="37">
        <v>0.16</v>
      </c>
      <c r="I29" s="37">
        <v>9.84</v>
      </c>
      <c r="J29" s="37">
        <v>47</v>
      </c>
      <c r="K29" s="54">
        <v>1.82</v>
      </c>
      <c r="L29" s="65"/>
      <c r="M29" s="83"/>
      <c r="N29" s="65"/>
    </row>
    <row r="30" spans="1:11" ht="12.75">
      <c r="A30" s="1"/>
      <c r="B30" s="59" t="s">
        <v>10</v>
      </c>
      <c r="C30" s="59"/>
      <c r="D30" s="60"/>
      <c r="E30" s="60"/>
      <c r="F30" s="2"/>
      <c r="G30" s="3">
        <f>SUM(G8:G29)</f>
        <v>25.029999999999998</v>
      </c>
      <c r="H30" s="2">
        <f>SUM(H8:H29)</f>
        <v>14.460000000000003</v>
      </c>
      <c r="I30" s="2">
        <f>SUM(I8:I29)</f>
        <v>109.14</v>
      </c>
      <c r="J30" s="2">
        <f>SUM(J8:J29)</f>
        <v>646.83</v>
      </c>
      <c r="K30" s="56">
        <f>SUM(K8:K29)</f>
        <v>107.69999999999999</v>
      </c>
    </row>
    <row r="31" spans="1:11" ht="12.75">
      <c r="A31" s="1" t="s">
        <v>15</v>
      </c>
      <c r="B31" s="59"/>
      <c r="C31" s="59"/>
      <c r="D31" s="60"/>
      <c r="E31" s="3"/>
      <c r="F31" s="2"/>
      <c r="G31" s="2"/>
      <c r="H31" s="2"/>
      <c r="I31" s="2"/>
      <c r="J31" s="2"/>
      <c r="K31" s="57"/>
    </row>
    <row r="32" spans="1:11" ht="12.75">
      <c r="A32" s="98" t="s">
        <v>47</v>
      </c>
      <c r="B32" s="96"/>
      <c r="C32" s="96"/>
      <c r="D32" s="96"/>
      <c r="E32" s="97"/>
      <c r="F32" s="37">
        <v>100</v>
      </c>
      <c r="G32" s="37">
        <v>1.6</v>
      </c>
      <c r="H32" s="37">
        <v>10.01</v>
      </c>
      <c r="I32" s="37">
        <v>9.6</v>
      </c>
      <c r="J32" s="37">
        <v>136</v>
      </c>
      <c r="K32" s="54">
        <v>10.15</v>
      </c>
    </row>
    <row r="33" spans="1:11" ht="12.75">
      <c r="A33" s="45" t="s">
        <v>48</v>
      </c>
      <c r="B33" s="23" t="s">
        <v>49</v>
      </c>
      <c r="C33" s="24"/>
      <c r="D33" s="31">
        <v>106</v>
      </c>
      <c r="E33" s="31">
        <v>84</v>
      </c>
      <c r="F33" s="37"/>
      <c r="G33" s="37"/>
      <c r="H33" s="37"/>
      <c r="I33" s="37"/>
      <c r="J33" s="37"/>
      <c r="K33" s="57"/>
    </row>
    <row r="34" spans="1:11" ht="12.75">
      <c r="A34" s="45" t="s">
        <v>21</v>
      </c>
      <c r="B34" s="23" t="s">
        <v>40</v>
      </c>
      <c r="C34" s="24"/>
      <c r="D34" s="31">
        <v>13</v>
      </c>
      <c r="E34" s="31">
        <v>10</v>
      </c>
      <c r="F34" s="37"/>
      <c r="G34" s="37"/>
      <c r="H34" s="37"/>
      <c r="I34" s="37"/>
      <c r="J34" s="37"/>
      <c r="K34" s="57"/>
    </row>
    <row r="35" spans="1:11" ht="12.75">
      <c r="A35" s="33"/>
      <c r="B35" s="23" t="s">
        <v>12</v>
      </c>
      <c r="C35" s="24"/>
      <c r="D35" s="31">
        <v>5</v>
      </c>
      <c r="E35" s="31">
        <v>5</v>
      </c>
      <c r="F35" s="37"/>
      <c r="G35" s="37"/>
      <c r="H35" s="37"/>
      <c r="I35" s="37"/>
      <c r="J35" s="37"/>
      <c r="K35" s="57"/>
    </row>
    <row r="36" spans="1:11" ht="12.75">
      <c r="A36" s="33"/>
      <c r="B36" s="23" t="s">
        <v>14</v>
      </c>
      <c r="C36" s="24"/>
      <c r="D36" s="31">
        <v>5</v>
      </c>
      <c r="E36" s="31">
        <v>5</v>
      </c>
      <c r="F36" s="37"/>
      <c r="G36" s="37"/>
      <c r="H36" s="37"/>
      <c r="I36" s="37"/>
      <c r="J36" s="37"/>
      <c r="K36" s="57"/>
    </row>
    <row r="37" spans="1:11" ht="12.75">
      <c r="A37" s="33"/>
      <c r="B37" s="23" t="s">
        <v>50</v>
      </c>
      <c r="C37" s="24"/>
      <c r="D37" s="31">
        <v>0.1</v>
      </c>
      <c r="E37" s="31">
        <v>0.1</v>
      </c>
      <c r="F37" s="37"/>
      <c r="G37" s="37"/>
      <c r="H37" s="37"/>
      <c r="I37" s="37"/>
      <c r="J37" s="37"/>
      <c r="K37" s="57"/>
    </row>
    <row r="38" spans="1:11" ht="12.75">
      <c r="A38" s="95"/>
      <c r="B38" s="67" t="s">
        <v>29</v>
      </c>
      <c r="C38" s="67"/>
      <c r="D38" s="31">
        <v>5</v>
      </c>
      <c r="E38" s="31">
        <v>5</v>
      </c>
      <c r="F38" s="37"/>
      <c r="G38" s="37"/>
      <c r="H38" s="37"/>
      <c r="I38" s="37"/>
      <c r="J38" s="37"/>
      <c r="K38" s="57"/>
    </row>
    <row r="39" spans="1:13" s="8" customFormat="1" ht="12.75">
      <c r="A39" s="33" t="s">
        <v>41</v>
      </c>
      <c r="B39" s="34"/>
      <c r="C39" s="34"/>
      <c r="D39" s="35"/>
      <c r="E39" s="36"/>
      <c r="F39" s="36">
        <v>250</v>
      </c>
      <c r="G39" s="37">
        <v>7.3</v>
      </c>
      <c r="H39" s="37">
        <v>6.1</v>
      </c>
      <c r="I39" s="37">
        <v>18.5</v>
      </c>
      <c r="J39" s="37">
        <v>158.1</v>
      </c>
      <c r="K39" s="54">
        <v>13.2</v>
      </c>
      <c r="M39" s="83"/>
    </row>
    <row r="40" spans="1:11" ht="12.75">
      <c r="A40" s="45" t="s">
        <v>30</v>
      </c>
      <c r="B40" s="23" t="s">
        <v>39</v>
      </c>
      <c r="C40" s="24"/>
      <c r="D40" s="30">
        <v>100</v>
      </c>
      <c r="E40" s="31">
        <v>75</v>
      </c>
      <c r="F40" s="31"/>
      <c r="G40" s="31"/>
      <c r="H40" s="31"/>
      <c r="I40" s="31"/>
      <c r="J40" s="31"/>
      <c r="K40" s="55"/>
    </row>
    <row r="41" spans="1:11" ht="12.75">
      <c r="A41" s="45" t="s">
        <v>21</v>
      </c>
      <c r="B41" s="23" t="s">
        <v>23</v>
      </c>
      <c r="C41" s="24"/>
      <c r="D41" s="30">
        <v>10</v>
      </c>
      <c r="E41" s="31">
        <v>10</v>
      </c>
      <c r="F41" s="31"/>
      <c r="G41" s="31"/>
      <c r="H41" s="31"/>
      <c r="I41" s="31"/>
      <c r="J41" s="31"/>
      <c r="K41" s="55"/>
    </row>
    <row r="42" spans="1:11" ht="12.75">
      <c r="A42" s="45"/>
      <c r="B42" s="23" t="s">
        <v>40</v>
      </c>
      <c r="C42" s="24"/>
      <c r="D42" s="30">
        <v>24</v>
      </c>
      <c r="E42" s="31">
        <v>19</v>
      </c>
      <c r="F42" s="31"/>
      <c r="G42" s="31"/>
      <c r="H42" s="31"/>
      <c r="I42" s="31"/>
      <c r="J42" s="31"/>
      <c r="K42" s="55"/>
    </row>
    <row r="43" spans="1:11" ht="12.75">
      <c r="A43" s="45"/>
      <c r="B43" s="23" t="s">
        <v>17</v>
      </c>
      <c r="C43" s="24"/>
      <c r="D43" s="30">
        <v>12</v>
      </c>
      <c r="E43" s="31">
        <v>10</v>
      </c>
      <c r="F43" s="31"/>
      <c r="G43" s="31"/>
      <c r="H43" s="31"/>
      <c r="I43" s="31"/>
      <c r="J43" s="31"/>
      <c r="K43" s="55"/>
    </row>
    <row r="44" spans="1:11" ht="12.75">
      <c r="A44" s="45"/>
      <c r="B44" s="23" t="s">
        <v>13</v>
      </c>
      <c r="C44" s="24"/>
      <c r="D44" s="30">
        <v>6</v>
      </c>
      <c r="E44" s="31">
        <v>6</v>
      </c>
      <c r="F44" s="31"/>
      <c r="G44" s="31"/>
      <c r="H44" s="31"/>
      <c r="I44" s="31"/>
      <c r="J44" s="31"/>
      <c r="K44" s="55"/>
    </row>
    <row r="45" spans="1:11" ht="12.75">
      <c r="A45" s="45"/>
      <c r="B45" s="23" t="s">
        <v>29</v>
      </c>
      <c r="C45" s="23"/>
      <c r="D45" s="31">
        <v>175</v>
      </c>
      <c r="E45" s="31">
        <v>175</v>
      </c>
      <c r="F45" s="30"/>
      <c r="G45" s="31"/>
      <c r="H45" s="31"/>
      <c r="I45" s="31"/>
      <c r="J45" s="31"/>
      <c r="K45" s="55"/>
    </row>
    <row r="46" spans="1:11" ht="12.75">
      <c r="A46" s="33" t="s">
        <v>34</v>
      </c>
      <c r="B46" s="34"/>
      <c r="C46" s="34"/>
      <c r="D46" s="35"/>
      <c r="E46" s="36"/>
      <c r="F46" s="50" t="s">
        <v>31</v>
      </c>
      <c r="G46" s="37">
        <v>11.7</v>
      </c>
      <c r="H46" s="37">
        <v>10.8</v>
      </c>
      <c r="I46" s="37">
        <v>4.9</v>
      </c>
      <c r="J46" s="37">
        <v>164</v>
      </c>
      <c r="K46" s="54">
        <v>59.34</v>
      </c>
    </row>
    <row r="47" spans="1:11" ht="12.75">
      <c r="A47" s="38" t="s">
        <v>52</v>
      </c>
      <c r="B47" s="27" t="s">
        <v>32</v>
      </c>
      <c r="C47" s="28"/>
      <c r="D47" s="29">
        <v>114</v>
      </c>
      <c r="E47" s="29">
        <v>95</v>
      </c>
      <c r="F47" s="40"/>
      <c r="G47" s="31"/>
      <c r="H47" s="31"/>
      <c r="I47" s="31"/>
      <c r="J47" s="31"/>
      <c r="K47" s="55"/>
    </row>
    <row r="48" spans="1:11" ht="12.75">
      <c r="A48" s="38"/>
      <c r="B48" s="27" t="s">
        <v>17</v>
      </c>
      <c r="C48" s="28"/>
      <c r="D48" s="29">
        <v>18</v>
      </c>
      <c r="E48" s="29">
        <v>15</v>
      </c>
      <c r="F48" s="40"/>
      <c r="G48" s="31"/>
      <c r="H48" s="31"/>
      <c r="I48" s="31"/>
      <c r="J48" s="31"/>
      <c r="K48" s="55"/>
    </row>
    <row r="49" spans="1:11" ht="12.75">
      <c r="A49" s="44"/>
      <c r="B49" s="67" t="s">
        <v>14</v>
      </c>
      <c r="C49" s="42"/>
      <c r="D49" s="91">
        <v>5</v>
      </c>
      <c r="E49" s="29">
        <v>5</v>
      </c>
      <c r="F49" s="40"/>
      <c r="G49" s="31"/>
      <c r="H49" s="31"/>
      <c r="I49" s="31"/>
      <c r="J49" s="31"/>
      <c r="K49" s="55"/>
    </row>
    <row r="50" spans="1:11" ht="12.75">
      <c r="A50" s="22" t="s">
        <v>33</v>
      </c>
      <c r="B50" s="23"/>
      <c r="C50" s="23"/>
      <c r="D50" s="30"/>
      <c r="E50" s="39">
        <v>60</v>
      </c>
      <c r="F50" s="40"/>
      <c r="G50" s="31"/>
      <c r="H50" s="31"/>
      <c r="I50" s="31"/>
      <c r="J50" s="31"/>
      <c r="K50" s="55"/>
    </row>
    <row r="51" spans="1:11" ht="12.75">
      <c r="A51" s="38"/>
      <c r="B51" s="27" t="s">
        <v>20</v>
      </c>
      <c r="C51" s="28"/>
      <c r="D51" s="29">
        <v>2</v>
      </c>
      <c r="E51" s="29">
        <v>2</v>
      </c>
      <c r="F51" s="40"/>
      <c r="G51" s="31"/>
      <c r="H51" s="31"/>
      <c r="I51" s="31"/>
      <c r="J51" s="31"/>
      <c r="K51" s="55"/>
    </row>
    <row r="52" spans="1:11" ht="12.75">
      <c r="A52" s="38"/>
      <c r="B52" s="27" t="s">
        <v>40</v>
      </c>
      <c r="C52" s="28"/>
      <c r="D52" s="29">
        <v>62.5</v>
      </c>
      <c r="E52" s="29">
        <v>50</v>
      </c>
      <c r="F52" s="40"/>
      <c r="G52" s="31"/>
      <c r="H52" s="31"/>
      <c r="I52" s="31"/>
      <c r="J52" s="31"/>
      <c r="K52" s="55"/>
    </row>
    <row r="53" spans="1:11" ht="12.75">
      <c r="A53" s="38"/>
      <c r="B53" s="27" t="s">
        <v>36</v>
      </c>
      <c r="C53" s="28"/>
      <c r="D53" s="29">
        <v>3.2</v>
      </c>
      <c r="E53" s="29">
        <v>3.2</v>
      </c>
      <c r="F53" s="40"/>
      <c r="G53" s="31"/>
      <c r="H53" s="31"/>
      <c r="I53" s="31"/>
      <c r="J53" s="31"/>
      <c r="K53" s="55"/>
    </row>
    <row r="54" spans="1:11" ht="12.75">
      <c r="A54" s="38"/>
      <c r="B54" s="27" t="s">
        <v>29</v>
      </c>
      <c r="C54" s="28"/>
      <c r="D54" s="29">
        <v>15</v>
      </c>
      <c r="E54" s="29">
        <v>15</v>
      </c>
      <c r="F54" s="40"/>
      <c r="G54" s="31"/>
      <c r="H54" s="31"/>
      <c r="I54" s="31"/>
      <c r="J54" s="31"/>
      <c r="K54" s="55"/>
    </row>
    <row r="55" spans="1:11" ht="12.75">
      <c r="A55" s="33" t="s">
        <v>54</v>
      </c>
      <c r="B55" s="34"/>
      <c r="C55" s="34"/>
      <c r="D55" s="35"/>
      <c r="E55" s="36"/>
      <c r="F55" s="50" t="s">
        <v>55</v>
      </c>
      <c r="G55" s="37">
        <v>5.5</v>
      </c>
      <c r="H55" s="37">
        <v>8.08</v>
      </c>
      <c r="I55" s="37">
        <v>37.76</v>
      </c>
      <c r="J55" s="37">
        <v>251.1</v>
      </c>
      <c r="K55" s="54">
        <v>13.15</v>
      </c>
    </row>
    <row r="56" spans="1:11" ht="12.75">
      <c r="A56" s="38" t="s">
        <v>56</v>
      </c>
      <c r="B56" s="27" t="s">
        <v>57</v>
      </c>
      <c r="C56" s="28"/>
      <c r="D56" s="29">
        <v>60</v>
      </c>
      <c r="E56" s="29">
        <v>60</v>
      </c>
      <c r="F56" s="40"/>
      <c r="G56" s="31"/>
      <c r="H56" s="31"/>
      <c r="I56" s="31"/>
      <c r="J56" s="31"/>
      <c r="K56" s="55"/>
    </row>
    <row r="57" spans="1:11" ht="12.75">
      <c r="A57" s="38" t="s">
        <v>21</v>
      </c>
      <c r="B57" s="18" t="s">
        <v>29</v>
      </c>
      <c r="C57" s="28"/>
      <c r="D57" s="29">
        <v>144</v>
      </c>
      <c r="E57" s="29">
        <v>144</v>
      </c>
      <c r="F57" s="40"/>
      <c r="G57" s="31"/>
      <c r="H57" s="31"/>
      <c r="I57" s="31"/>
      <c r="J57" s="31"/>
      <c r="K57" s="55"/>
    </row>
    <row r="58" spans="1:11" ht="12.75">
      <c r="A58" s="38"/>
      <c r="B58" s="18" t="s">
        <v>13</v>
      </c>
      <c r="C58" s="27"/>
      <c r="D58" s="31">
        <v>9</v>
      </c>
      <c r="E58" s="39">
        <v>9</v>
      </c>
      <c r="F58" s="87"/>
      <c r="G58" s="31"/>
      <c r="H58" s="31"/>
      <c r="I58" s="31"/>
      <c r="J58" s="31"/>
      <c r="K58" s="55"/>
    </row>
    <row r="59" spans="1:11" ht="12.75">
      <c r="A59" s="64" t="s">
        <v>63</v>
      </c>
      <c r="B59" s="35"/>
      <c r="C59" s="35"/>
      <c r="D59" s="51"/>
      <c r="E59" s="30"/>
      <c r="F59" s="50" t="s">
        <v>46</v>
      </c>
      <c r="G59" s="37">
        <v>5.6</v>
      </c>
      <c r="H59" s="37">
        <v>6.4</v>
      </c>
      <c r="I59" s="37">
        <v>9.4</v>
      </c>
      <c r="J59" s="37">
        <v>118</v>
      </c>
      <c r="K59" s="54">
        <v>39.78</v>
      </c>
    </row>
    <row r="60" spans="1:11" ht="12.75">
      <c r="A60" s="92" t="s">
        <v>43</v>
      </c>
      <c r="B60" s="93"/>
      <c r="C60" s="94"/>
      <c r="D60" s="94"/>
      <c r="E60" s="36"/>
      <c r="F60" s="50" t="s">
        <v>53</v>
      </c>
      <c r="G60" s="37">
        <v>3.3</v>
      </c>
      <c r="H60" s="37">
        <v>0.6</v>
      </c>
      <c r="I60" s="37">
        <v>17</v>
      </c>
      <c r="J60" s="37">
        <v>9.5</v>
      </c>
      <c r="K60" s="54">
        <v>1.35</v>
      </c>
    </row>
    <row r="61" spans="1:11" ht="12.75">
      <c r="A61" s="33" t="s">
        <v>38</v>
      </c>
      <c r="B61" s="34"/>
      <c r="C61" s="34"/>
      <c r="D61" s="34"/>
      <c r="E61" s="89"/>
      <c r="F61" s="49">
        <v>16</v>
      </c>
      <c r="G61" s="37">
        <v>4.1</v>
      </c>
      <c r="H61" s="37">
        <v>0.43</v>
      </c>
      <c r="I61" s="37">
        <v>26.57</v>
      </c>
      <c r="J61" s="37">
        <v>126.9</v>
      </c>
      <c r="K61" s="54">
        <v>1.43</v>
      </c>
    </row>
    <row r="62" spans="1:11" ht="12.75">
      <c r="A62" s="80"/>
      <c r="B62" s="59" t="s">
        <v>10</v>
      </c>
      <c r="C62" s="12"/>
      <c r="D62" s="60"/>
      <c r="E62" s="60"/>
      <c r="F62" s="81"/>
      <c r="G62" s="3">
        <f>SUM(G32:G61)</f>
        <v>39.1</v>
      </c>
      <c r="H62" s="2">
        <f>SUM(H32:H61)</f>
        <v>42.42</v>
      </c>
      <c r="I62" s="2">
        <f>SUM(I32:I61)</f>
        <v>123.72999999999999</v>
      </c>
      <c r="J62" s="2">
        <f>SUM(J32:J61)</f>
        <v>963.6</v>
      </c>
      <c r="K62" s="82">
        <f>SUM(K32:K61)</f>
        <v>138.4</v>
      </c>
    </row>
    <row r="63" spans="1:11" ht="12.75">
      <c r="A63" s="16"/>
      <c r="B63" s="5"/>
      <c r="C63" s="61"/>
      <c r="D63" s="7"/>
      <c r="E63" s="7"/>
      <c r="F63" s="52"/>
      <c r="G63" s="53"/>
      <c r="H63" s="53"/>
      <c r="I63" s="53"/>
      <c r="J63" s="53"/>
      <c r="K63" s="77"/>
    </row>
    <row r="64" spans="1:11" ht="12.75">
      <c r="A64" s="68"/>
      <c r="B64" s="58"/>
      <c r="C64" s="10"/>
      <c r="D64" s="4"/>
      <c r="E64" s="4"/>
      <c r="F64" s="74"/>
      <c r="G64" s="76"/>
      <c r="H64" s="76"/>
      <c r="I64" s="76"/>
      <c r="J64" s="76"/>
      <c r="K64" s="78"/>
    </row>
    <row r="65" spans="1:11" ht="12.75">
      <c r="A65" s="69"/>
      <c r="B65" s="70" t="s">
        <v>25</v>
      </c>
      <c r="C65" s="71"/>
      <c r="D65" s="70"/>
      <c r="E65" s="70"/>
      <c r="F65" s="75"/>
      <c r="G65" s="85">
        <f>SUM(G30+G62)</f>
        <v>64.13</v>
      </c>
      <c r="H65" s="85">
        <f>SUM(H30++H62)</f>
        <v>56.88</v>
      </c>
      <c r="I65" s="85">
        <f>SUM(I30++I62)</f>
        <v>232.87</v>
      </c>
      <c r="J65" s="85">
        <f>SUM(J30+J62)</f>
        <v>1610.43</v>
      </c>
      <c r="K65" s="79">
        <f>K30+K62</f>
        <v>246.1</v>
      </c>
    </row>
    <row r="66" spans="1:11" ht="12.75">
      <c r="A66" s="10"/>
      <c r="B66" s="4"/>
      <c r="C66" s="10"/>
      <c r="D66" s="4"/>
      <c r="E66" s="4"/>
      <c r="F66" s="72"/>
      <c r="G66" s="4"/>
      <c r="H66" s="4"/>
      <c r="I66" s="4"/>
      <c r="J66" s="4"/>
      <c r="K66" s="73"/>
    </row>
    <row r="67" spans="1:11" ht="12.75">
      <c r="A67" s="10"/>
      <c r="B67" s="4"/>
      <c r="C67" s="10"/>
      <c r="D67" s="4"/>
      <c r="E67" s="4"/>
      <c r="F67" s="72"/>
      <c r="G67" s="4"/>
      <c r="H67" s="4"/>
      <c r="I67" s="4"/>
      <c r="J67" s="4"/>
      <c r="K67" s="73"/>
    </row>
    <row r="68" ht="12.75">
      <c r="A68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2022-12-13T06:24:47Z</cp:lastPrinted>
  <dcterms:created xsi:type="dcterms:W3CDTF">2009-05-22T08:58:10Z</dcterms:created>
  <dcterms:modified xsi:type="dcterms:W3CDTF">2023-12-18T03:54:05Z</dcterms:modified>
  <cp:category/>
  <cp:version/>
  <cp:contentType/>
  <cp:contentStatus/>
</cp:coreProperties>
</file>