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'Лист1'!$A$1:$K$60</definedName>
  </definedNames>
  <calcPr fullCalcOnLoad="1"/>
</workbook>
</file>

<file path=xl/sharedStrings.xml><?xml version="1.0" encoding="utf-8"?>
<sst xmlns="http://schemas.openxmlformats.org/spreadsheetml/2006/main" count="79" uniqueCount="61">
  <si>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</si>
  <si>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</si>
  <si>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</si>
  <si>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</si>
  <si>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</si>
  <si>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</si>
  <si>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</si>
  <si>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</si>
  <si>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</si>
  <si>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</si>
  <si>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</si>
  <si>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</si>
  <si>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</si>
  <si>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</si>
  <si>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</si>
  <si>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</si>
  <si>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</si>
  <si>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</si>
  <si>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</si>
  <si>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200</t>
  </si>
  <si>
    <t>_________________________________</t>
  </si>
  <si>
    <t>мука пшеничная</t>
  </si>
  <si>
    <t>13 ДЕНЬ</t>
  </si>
  <si>
    <t>вода питьевая</t>
  </si>
  <si>
    <t>сметана</t>
  </si>
  <si>
    <t>масса тушеного мяса</t>
  </si>
  <si>
    <t>масса соуса</t>
  </si>
  <si>
    <t>№366</t>
  </si>
  <si>
    <t>Бефстроганов</t>
  </si>
  <si>
    <t>№128</t>
  </si>
  <si>
    <t xml:space="preserve">свекла </t>
  </si>
  <si>
    <t>капуста свежая белокач.</t>
  </si>
  <si>
    <t>картофель</t>
  </si>
  <si>
    <t xml:space="preserve">морковь </t>
  </si>
  <si>
    <t>томатная паста</t>
  </si>
  <si>
    <t>ИТОГ ЗА 13 ДЕНЬ</t>
  </si>
  <si>
    <t>свинина мясная</t>
  </si>
  <si>
    <t>чай</t>
  </si>
  <si>
    <t>ТТК</t>
  </si>
  <si>
    <t>Чай без сахара</t>
  </si>
  <si>
    <t>№493</t>
  </si>
  <si>
    <t>Сок в индивидуальной упаковке, без сахара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</si>
  <si>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</si>
  <si>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филе куриное пром. пр-ва</t>
  </si>
  <si>
    <t>хлеб пшеничный</t>
  </si>
  <si>
    <t>молоко питьевое</t>
  </si>
  <si>
    <t>яичный порошок</t>
  </si>
  <si>
    <t>Пюре из цветной капусты</t>
  </si>
  <si>
    <t xml:space="preserve">капуста цветная </t>
  </si>
  <si>
    <r>
      <t>Хлеб ржано-пшеничный</t>
    </r>
    <r>
      <rPr>
        <sz val="9"/>
        <rFont val="Arial Cyr"/>
        <family val="0"/>
      </rPr>
      <t xml:space="preserve"> </t>
    </r>
    <r>
      <rPr>
        <i/>
        <sz val="9"/>
        <rFont val="Arial Cyr"/>
        <family val="0"/>
      </rPr>
      <t>№110 2013г.</t>
    </r>
  </si>
  <si>
    <t>Борщ с капустой, картофелем и сметаной</t>
  </si>
  <si>
    <t>Каша перловая рассыпчатая</t>
  </si>
  <si>
    <t>180</t>
  </si>
  <si>
    <t>№242</t>
  </si>
  <si>
    <t>крупа перловая</t>
  </si>
  <si>
    <t>100/5</t>
  </si>
  <si>
    <t>Биточки рубленные из птицы запеченые</t>
  </si>
  <si>
    <t>28</t>
  </si>
  <si>
    <t>250/5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</si>
  <si>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</si>
  <si>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t>27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</si>
</sst>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3" fillId="0" borderId="0" xfId="0" applyFont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120" zoomScaleSheetLayoutView="120" zoomScalePageLayoutView="0" workbookViewId="0" topLeftCell="A13">
      <selection activeCell="H26" sqref="H26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77" customWidth="1"/>
  </cols>
  <sheetData>
    <row r="1" spans="1:11" ht="12.75">
      <c r="A1" s="7" t="s">
        <v>22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20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6" t="s">
        <v>8</v>
      </c>
      <c r="B5" s="17"/>
      <c r="C5" s="18"/>
      <c r="D5" s="19" t="s">
        <v>0</v>
      </c>
      <c r="E5" s="20" t="s">
        <v>1</v>
      </c>
      <c r="F5" s="16"/>
      <c r="G5" s="21" t="s">
        <v>9</v>
      </c>
      <c r="H5" s="22"/>
      <c r="I5" s="22"/>
      <c r="J5" s="23"/>
      <c r="K5" s="24" t="s">
        <v>7</v>
      </c>
    </row>
    <row r="6" spans="1:11" ht="12.75">
      <c r="A6" s="25"/>
      <c r="B6" s="26"/>
      <c r="C6" s="27"/>
      <c r="D6" s="27"/>
      <c r="E6" s="25"/>
      <c r="F6" s="28" t="s">
        <v>2</v>
      </c>
      <c r="G6" s="29" t="s">
        <v>3</v>
      </c>
      <c r="H6" s="30" t="s">
        <v>4</v>
      </c>
      <c r="I6" s="30" t="s">
        <v>5</v>
      </c>
      <c r="J6" s="30" t="s">
        <v>6</v>
      </c>
      <c r="K6" s="31"/>
    </row>
    <row r="7" spans="1:11" ht="12.75">
      <c r="A7" s="1" t="s">
        <v>15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1" ht="12.75">
      <c r="A8" s="79" t="s">
        <v>56</v>
      </c>
      <c r="B8" s="17"/>
      <c r="C8" s="17"/>
      <c r="D8" s="73"/>
      <c r="E8" s="19"/>
      <c r="F8" s="42" t="s">
        <v>55</v>
      </c>
      <c r="G8" s="36">
        <v>11.4</v>
      </c>
      <c r="H8" s="36">
        <v>15.2</v>
      </c>
      <c r="I8" s="36">
        <v>11.2</v>
      </c>
      <c r="J8" s="36">
        <v>227.2</v>
      </c>
      <c r="K8" s="46">
        <v>60.17</v>
      </c>
    </row>
    <row r="9" spans="1:11" ht="12.75">
      <c r="A9" s="78" t="s">
        <v>38</v>
      </c>
      <c r="B9" s="17" t="s">
        <v>43</v>
      </c>
      <c r="C9" s="17"/>
      <c r="D9" s="30">
        <v>71</v>
      </c>
      <c r="E9" s="30">
        <v>67</v>
      </c>
      <c r="F9" s="19"/>
      <c r="G9" s="30"/>
      <c r="H9" s="30"/>
      <c r="I9" s="30"/>
      <c r="J9" s="30"/>
      <c r="K9" s="47"/>
    </row>
    <row r="10" spans="1:11" ht="12.75">
      <c r="A10" s="21"/>
      <c r="B10" s="22" t="s">
        <v>44</v>
      </c>
      <c r="C10" s="22"/>
      <c r="D10" s="30">
        <v>19</v>
      </c>
      <c r="E10" s="29">
        <v>19</v>
      </c>
      <c r="F10" s="19"/>
      <c r="G10" s="30"/>
      <c r="H10" s="30"/>
      <c r="I10" s="30"/>
      <c r="J10" s="30"/>
      <c r="K10" s="47"/>
    </row>
    <row r="11" spans="1:11" ht="12.75">
      <c r="A11" s="81"/>
      <c r="B11" s="17" t="s">
        <v>16</v>
      </c>
      <c r="C11" s="57"/>
      <c r="D11" s="28">
        <v>11</v>
      </c>
      <c r="E11" s="30">
        <v>9</v>
      </c>
      <c r="F11" s="19"/>
      <c r="G11" s="30"/>
      <c r="H11" s="30"/>
      <c r="I11" s="30"/>
      <c r="J11" s="30"/>
      <c r="K11" s="47"/>
    </row>
    <row r="12" spans="1:11" ht="12.75">
      <c r="A12" s="82"/>
      <c r="B12" s="22" t="s">
        <v>45</v>
      </c>
      <c r="C12" s="23"/>
      <c r="D12" s="30">
        <v>20</v>
      </c>
      <c r="E12" s="19">
        <v>20</v>
      </c>
      <c r="F12" s="19"/>
      <c r="G12" s="30"/>
      <c r="H12" s="30"/>
      <c r="I12" s="30"/>
      <c r="J12" s="30"/>
      <c r="K12" s="47"/>
    </row>
    <row r="13" spans="1:14" s="56" customFormat="1" ht="12">
      <c r="A13" s="32"/>
      <c r="B13" s="22" t="s">
        <v>46</v>
      </c>
      <c r="C13" s="95"/>
      <c r="D13" s="30">
        <v>1.82</v>
      </c>
      <c r="E13" s="30">
        <v>1.82</v>
      </c>
      <c r="F13" s="42"/>
      <c r="G13" s="36"/>
      <c r="H13" s="36"/>
      <c r="I13" s="36"/>
      <c r="J13" s="36"/>
      <c r="K13" s="46"/>
      <c r="L13" s="55"/>
      <c r="M13" s="77"/>
      <c r="N13" s="55"/>
    </row>
    <row r="14" spans="1:14" s="56" customFormat="1" ht="12">
      <c r="A14" s="32"/>
      <c r="B14" s="22" t="s">
        <v>21</v>
      </c>
      <c r="C14" s="95"/>
      <c r="D14" s="30">
        <v>6</v>
      </c>
      <c r="E14" s="30">
        <v>6</v>
      </c>
      <c r="F14" s="42"/>
      <c r="G14" s="36"/>
      <c r="H14" s="36"/>
      <c r="I14" s="36"/>
      <c r="J14" s="36"/>
      <c r="K14" s="46"/>
      <c r="L14" s="55"/>
      <c r="M14" s="77"/>
      <c r="N14" s="55"/>
    </row>
    <row r="15" spans="1:14" s="56" customFormat="1" ht="12">
      <c r="A15" s="32"/>
      <c r="B15" s="22" t="s">
        <v>13</v>
      </c>
      <c r="C15" s="33"/>
      <c r="D15" s="30">
        <v>2</v>
      </c>
      <c r="E15" s="30">
        <v>2</v>
      </c>
      <c r="F15" s="42"/>
      <c r="G15" s="36"/>
      <c r="H15" s="36"/>
      <c r="I15" s="36"/>
      <c r="J15" s="36"/>
      <c r="K15" s="46"/>
      <c r="L15" s="55"/>
      <c r="M15" s="77"/>
      <c r="N15" s="55"/>
    </row>
    <row r="16" spans="1:14" s="56" customFormat="1" ht="12">
      <c r="A16" s="91" t="s">
        <v>47</v>
      </c>
      <c r="B16" s="92"/>
      <c r="C16" s="92"/>
      <c r="D16" s="92"/>
      <c r="E16" s="93"/>
      <c r="F16" s="42">
        <v>150</v>
      </c>
      <c r="G16" s="36">
        <v>2.4</v>
      </c>
      <c r="H16" s="36">
        <v>5.2</v>
      </c>
      <c r="I16" s="36">
        <v>4.2</v>
      </c>
      <c r="J16" s="36">
        <v>75.9</v>
      </c>
      <c r="K16" s="46">
        <v>44.23</v>
      </c>
      <c r="L16" s="55"/>
      <c r="M16" s="77"/>
      <c r="N16" s="55"/>
    </row>
    <row r="17" spans="1:14" s="56" customFormat="1" ht="12">
      <c r="A17" s="74" t="s">
        <v>38</v>
      </c>
      <c r="B17" s="17" t="s">
        <v>48</v>
      </c>
      <c r="C17" s="17"/>
      <c r="D17" s="30">
        <v>99</v>
      </c>
      <c r="E17" s="30">
        <v>99</v>
      </c>
      <c r="F17" s="42"/>
      <c r="G17" s="36"/>
      <c r="H17" s="36"/>
      <c r="I17" s="36"/>
      <c r="J17" s="36"/>
      <c r="K17" s="46"/>
      <c r="L17" s="55"/>
      <c r="M17" s="77"/>
      <c r="N17" s="55"/>
    </row>
    <row r="18" spans="1:14" s="56" customFormat="1" ht="12">
      <c r="A18" s="41"/>
      <c r="B18" s="22" t="s">
        <v>13</v>
      </c>
      <c r="C18" s="17"/>
      <c r="D18" s="30">
        <v>5</v>
      </c>
      <c r="E18" s="30">
        <v>5</v>
      </c>
      <c r="F18" s="42"/>
      <c r="G18" s="36"/>
      <c r="H18" s="36"/>
      <c r="I18" s="36"/>
      <c r="J18" s="36"/>
      <c r="K18" s="46"/>
      <c r="L18" s="55"/>
      <c r="M18" s="77"/>
      <c r="N18" s="55"/>
    </row>
    <row r="19" spans="1:14" s="56" customFormat="1" ht="12">
      <c r="A19" s="54"/>
      <c r="B19" s="26" t="s">
        <v>23</v>
      </c>
      <c r="C19" s="34"/>
      <c r="D19" s="30">
        <v>75</v>
      </c>
      <c r="E19" s="30">
        <v>75</v>
      </c>
      <c r="F19" s="43"/>
      <c r="G19" s="36"/>
      <c r="H19" s="36"/>
      <c r="I19" s="36"/>
      <c r="J19" s="36"/>
      <c r="K19" s="46"/>
      <c r="L19" s="55"/>
      <c r="M19" s="77"/>
      <c r="N19" s="55"/>
    </row>
    <row r="20" spans="1:14" s="56" customFormat="1" ht="12">
      <c r="A20" s="96" t="s">
        <v>39</v>
      </c>
      <c r="B20" s="97"/>
      <c r="C20" s="97"/>
      <c r="D20" s="97"/>
      <c r="E20" s="98"/>
      <c r="F20" s="43" t="s">
        <v>19</v>
      </c>
      <c r="G20" s="36">
        <v>0.2</v>
      </c>
      <c r="H20" s="36">
        <v>0</v>
      </c>
      <c r="I20" s="36">
        <v>0</v>
      </c>
      <c r="J20" s="36">
        <v>2.75</v>
      </c>
      <c r="K20" s="46">
        <v>1.4</v>
      </c>
      <c r="L20" s="55"/>
      <c r="M20" s="77"/>
      <c r="N20" s="55"/>
    </row>
    <row r="21" spans="1:14" s="56" customFormat="1" ht="12">
      <c r="A21" s="72" t="s">
        <v>40</v>
      </c>
      <c r="B21" s="76" t="s">
        <v>37</v>
      </c>
      <c r="C21" s="75"/>
      <c r="D21" s="30">
        <v>1</v>
      </c>
      <c r="E21" s="30">
        <v>1</v>
      </c>
      <c r="F21" s="43"/>
      <c r="G21" s="36"/>
      <c r="H21" s="36"/>
      <c r="I21" s="36"/>
      <c r="J21" s="36"/>
      <c r="K21" s="46"/>
      <c r="L21" s="55"/>
      <c r="M21" s="77"/>
      <c r="N21" s="55"/>
    </row>
    <row r="22" spans="1:14" s="56" customFormat="1" ht="12">
      <c r="A22" s="72" t="s">
        <v>17</v>
      </c>
      <c r="B22" s="76" t="s">
        <v>23</v>
      </c>
      <c r="C22" s="75"/>
      <c r="D22" s="30">
        <v>200</v>
      </c>
      <c r="E22" s="30">
        <v>200</v>
      </c>
      <c r="F22" s="43"/>
      <c r="G22" s="36"/>
      <c r="H22" s="36"/>
      <c r="I22" s="36"/>
      <c r="J22" s="36"/>
      <c r="K22" s="46"/>
      <c r="L22" s="55"/>
      <c r="M22" s="77"/>
      <c r="N22" s="55"/>
    </row>
    <row r="23" spans="1:14" s="56" customFormat="1" ht="12">
      <c r="A23" s="91" t="s">
        <v>49</v>
      </c>
      <c r="B23" s="92"/>
      <c r="C23" s="92"/>
      <c r="D23" s="92"/>
      <c r="E23" s="93"/>
      <c r="F23" s="90" t="s">
        <v>57</v>
      </c>
      <c r="G23" s="36">
        <v>4.2</v>
      </c>
      <c r="H23" s="36">
        <v>0.8</v>
      </c>
      <c r="I23" s="36">
        <v>21.42</v>
      </c>
      <c r="J23" s="36">
        <v>114.03</v>
      </c>
      <c r="K23" s="46">
        <v>1.9</v>
      </c>
      <c r="L23" s="55"/>
      <c r="M23" s="77"/>
      <c r="N23" s="55"/>
    </row>
    <row r="24" spans="1:11" ht="12.75">
      <c r="A24" s="1"/>
      <c r="B24" s="87" t="s">
        <v>10</v>
      </c>
      <c r="C24" s="51"/>
      <c r="D24" s="52"/>
      <c r="E24" s="52"/>
      <c r="F24" s="2"/>
      <c r="G24" s="3">
        <f>SUM(G8:G23)</f>
        <v>18.2</v>
      </c>
      <c r="H24" s="2">
        <f>SUM(H8:H23)</f>
        <v>21.2</v>
      </c>
      <c r="I24" s="2">
        <f>SUM(I8:I23)</f>
        <v>36.82</v>
      </c>
      <c r="J24" s="2">
        <f>SUM(J8:J23)</f>
        <v>419.88</v>
      </c>
      <c r="K24" s="48">
        <f>SUM(K8:K23)</f>
        <v>107.70000000000002</v>
      </c>
    </row>
    <row r="25" spans="1:11" ht="12.75">
      <c r="A25" s="1" t="s">
        <v>14</v>
      </c>
      <c r="B25" s="51"/>
      <c r="C25" s="51"/>
      <c r="D25" s="52"/>
      <c r="E25" s="3"/>
      <c r="F25" s="2"/>
      <c r="G25" s="2"/>
      <c r="H25" s="2"/>
      <c r="I25" s="2"/>
      <c r="J25" s="2"/>
      <c r="K25" s="49"/>
    </row>
    <row r="26" spans="1:13" s="7" customFormat="1" ht="12.75">
      <c r="A26" s="32" t="s">
        <v>50</v>
      </c>
      <c r="B26" s="50"/>
      <c r="C26" s="33"/>
      <c r="D26" s="34"/>
      <c r="E26" s="35"/>
      <c r="F26" s="35" t="s">
        <v>58</v>
      </c>
      <c r="G26" s="36">
        <v>2.3</v>
      </c>
      <c r="H26" s="36">
        <v>4.9</v>
      </c>
      <c r="I26" s="36">
        <v>16.7</v>
      </c>
      <c r="J26" s="36">
        <v>120.1</v>
      </c>
      <c r="K26" s="46">
        <v>15.77</v>
      </c>
      <c r="M26" s="77"/>
    </row>
    <row r="27" spans="1:11" ht="12.75">
      <c r="A27" s="40" t="s">
        <v>29</v>
      </c>
      <c r="B27" s="22" t="s">
        <v>30</v>
      </c>
      <c r="C27" s="23"/>
      <c r="D27" s="29">
        <v>50</v>
      </c>
      <c r="E27" s="30">
        <v>40</v>
      </c>
      <c r="F27" s="30"/>
      <c r="G27" s="30"/>
      <c r="H27" s="30"/>
      <c r="I27" s="30"/>
      <c r="J27" s="30"/>
      <c r="K27" s="47"/>
    </row>
    <row r="28" spans="1:11" ht="12.75">
      <c r="A28" s="40" t="s">
        <v>17</v>
      </c>
      <c r="B28" s="22" t="s">
        <v>31</v>
      </c>
      <c r="C28" s="23"/>
      <c r="D28" s="29">
        <v>25</v>
      </c>
      <c r="E28" s="30">
        <v>20</v>
      </c>
      <c r="F28" s="30"/>
      <c r="G28" s="30"/>
      <c r="H28" s="30"/>
      <c r="I28" s="30"/>
      <c r="J28" s="30"/>
      <c r="K28" s="47"/>
    </row>
    <row r="29" spans="1:11" ht="12.75">
      <c r="A29" s="40"/>
      <c r="B29" s="22" t="s">
        <v>32</v>
      </c>
      <c r="C29" s="23"/>
      <c r="D29" s="29">
        <v>27</v>
      </c>
      <c r="E29" s="30">
        <v>20</v>
      </c>
      <c r="F29" s="30"/>
      <c r="G29" s="30"/>
      <c r="H29" s="30"/>
      <c r="I29" s="30"/>
      <c r="J29" s="30"/>
      <c r="K29" s="47"/>
    </row>
    <row r="30" spans="1:11" ht="12.75">
      <c r="A30" s="40"/>
      <c r="B30" s="22" t="s">
        <v>33</v>
      </c>
      <c r="C30" s="23"/>
      <c r="D30" s="29">
        <v>16</v>
      </c>
      <c r="E30" s="30">
        <v>13</v>
      </c>
      <c r="F30" s="30"/>
      <c r="G30" s="30"/>
      <c r="H30" s="30"/>
      <c r="I30" s="30"/>
      <c r="J30" s="30"/>
      <c r="K30" s="47"/>
    </row>
    <row r="31" spans="1:11" ht="12.75">
      <c r="A31" s="40"/>
      <c r="B31" s="22" t="s">
        <v>16</v>
      </c>
      <c r="C31" s="23"/>
      <c r="D31" s="29">
        <v>12</v>
      </c>
      <c r="E31" s="30">
        <v>10</v>
      </c>
      <c r="F31" s="30"/>
      <c r="G31" s="30"/>
      <c r="H31" s="30"/>
      <c r="I31" s="30"/>
      <c r="J31" s="30"/>
      <c r="K31" s="47"/>
    </row>
    <row r="32" spans="1:11" ht="12.75">
      <c r="A32" s="40"/>
      <c r="B32" s="22" t="s">
        <v>34</v>
      </c>
      <c r="C32" s="23"/>
      <c r="D32" s="29">
        <v>2.4</v>
      </c>
      <c r="E32" s="30">
        <v>2.4</v>
      </c>
      <c r="F32" s="30"/>
      <c r="G32" s="30"/>
      <c r="H32" s="30"/>
      <c r="I32" s="30"/>
      <c r="J32" s="30"/>
      <c r="K32" s="47"/>
    </row>
    <row r="33" spans="1:11" ht="12.75">
      <c r="A33" s="40"/>
      <c r="B33" s="22" t="s">
        <v>12</v>
      </c>
      <c r="C33" s="23"/>
      <c r="D33" s="29">
        <v>5</v>
      </c>
      <c r="E33" s="30">
        <v>5</v>
      </c>
      <c r="F33" s="30"/>
      <c r="G33" s="30"/>
      <c r="H33" s="30"/>
      <c r="I33" s="30"/>
      <c r="J33" s="30"/>
      <c r="K33" s="47"/>
    </row>
    <row r="34" spans="1:11" ht="12.75">
      <c r="A34" s="40"/>
      <c r="B34" s="22" t="s">
        <v>24</v>
      </c>
      <c r="C34" s="23"/>
      <c r="D34" s="29">
        <v>5</v>
      </c>
      <c r="E34" s="30">
        <v>5</v>
      </c>
      <c r="F34" s="30"/>
      <c r="G34" s="30"/>
      <c r="H34" s="30"/>
      <c r="I34" s="30"/>
      <c r="J34" s="30"/>
      <c r="K34" s="47"/>
    </row>
    <row r="35" spans="1:11" ht="12.75">
      <c r="A35" s="40"/>
      <c r="B35" s="22" t="s">
        <v>23</v>
      </c>
      <c r="C35" s="23"/>
      <c r="D35" s="29">
        <v>200</v>
      </c>
      <c r="E35" s="30">
        <v>200</v>
      </c>
      <c r="F35" s="30"/>
      <c r="G35" s="30"/>
      <c r="H35" s="30"/>
      <c r="I35" s="30"/>
      <c r="J35" s="30"/>
      <c r="K35" s="47"/>
    </row>
    <row r="36" spans="1:11" ht="12.75">
      <c r="A36" s="91" t="s">
        <v>28</v>
      </c>
      <c r="B36" s="92"/>
      <c r="C36" s="92"/>
      <c r="D36" s="92"/>
      <c r="E36" s="93"/>
      <c r="F36" s="35">
        <v>100</v>
      </c>
      <c r="G36" s="36">
        <v>12.5</v>
      </c>
      <c r="H36" s="36">
        <v>10.9</v>
      </c>
      <c r="I36" s="36">
        <v>5.6</v>
      </c>
      <c r="J36" s="36">
        <v>170.5</v>
      </c>
      <c r="K36" s="46">
        <v>60.62</v>
      </c>
    </row>
    <row r="37" spans="1:11" ht="12.75">
      <c r="A37" s="40" t="s">
        <v>27</v>
      </c>
      <c r="B37" s="22" t="s">
        <v>36</v>
      </c>
      <c r="C37" s="33"/>
      <c r="D37" s="30">
        <v>76</v>
      </c>
      <c r="E37" s="30">
        <v>96</v>
      </c>
      <c r="F37" s="43"/>
      <c r="G37" s="36"/>
      <c r="H37" s="36"/>
      <c r="I37" s="36"/>
      <c r="J37" s="36"/>
      <c r="K37" s="46"/>
    </row>
    <row r="38" spans="1:11" ht="12.75">
      <c r="A38" s="72" t="s">
        <v>17</v>
      </c>
      <c r="B38" s="26" t="s">
        <v>25</v>
      </c>
      <c r="C38" s="27"/>
      <c r="D38" s="28"/>
      <c r="E38" s="28">
        <v>40</v>
      </c>
      <c r="F38" s="39"/>
      <c r="G38" s="30"/>
      <c r="H38" s="30"/>
      <c r="I38" s="30"/>
      <c r="J38" s="30"/>
      <c r="K38" s="47"/>
    </row>
    <row r="39" spans="1:11" ht="12.75">
      <c r="A39" s="82" t="s">
        <v>26</v>
      </c>
      <c r="B39" s="88"/>
      <c r="C39" s="89"/>
      <c r="D39" s="30"/>
      <c r="E39" s="38">
        <v>60</v>
      </c>
      <c r="F39" s="39"/>
      <c r="G39" s="30"/>
      <c r="H39" s="30"/>
      <c r="I39" s="30"/>
      <c r="J39" s="30"/>
      <c r="K39" s="47"/>
    </row>
    <row r="40" spans="1:11" ht="12.75">
      <c r="A40" s="21"/>
      <c r="B40" s="17" t="s">
        <v>21</v>
      </c>
      <c r="C40" s="22"/>
      <c r="D40" s="30">
        <v>6</v>
      </c>
      <c r="E40" s="38">
        <v>6</v>
      </c>
      <c r="F40" s="39"/>
      <c r="G40" s="30"/>
      <c r="H40" s="30"/>
      <c r="I40" s="30"/>
      <c r="J40" s="30"/>
      <c r="K40" s="47"/>
    </row>
    <row r="41" spans="1:11" ht="12.75">
      <c r="A41" s="37"/>
      <c r="B41" s="22" t="s">
        <v>24</v>
      </c>
      <c r="C41" s="27"/>
      <c r="D41" s="28">
        <v>12</v>
      </c>
      <c r="E41" s="28">
        <v>12</v>
      </c>
      <c r="F41" s="39"/>
      <c r="G41" s="30"/>
      <c r="H41" s="30"/>
      <c r="I41" s="30"/>
      <c r="J41" s="30"/>
      <c r="K41" s="47"/>
    </row>
    <row r="42" spans="1:11" ht="12.75">
      <c r="A42" s="37"/>
      <c r="B42" s="26" t="s">
        <v>23</v>
      </c>
      <c r="C42" s="26"/>
      <c r="D42" s="30">
        <v>48</v>
      </c>
      <c r="E42" s="38">
        <v>48</v>
      </c>
      <c r="F42" s="70"/>
      <c r="G42" s="30"/>
      <c r="H42" s="30"/>
      <c r="I42" s="30"/>
      <c r="J42" s="30"/>
      <c r="K42" s="47"/>
    </row>
    <row r="43" spans="1:11" ht="12.75">
      <c r="A43" s="37"/>
      <c r="B43" s="26" t="s">
        <v>16</v>
      </c>
      <c r="C43" s="26"/>
      <c r="D43" s="30">
        <v>18</v>
      </c>
      <c r="E43" s="38">
        <v>15</v>
      </c>
      <c r="F43" s="70"/>
      <c r="G43" s="30"/>
      <c r="H43" s="30"/>
      <c r="I43" s="30"/>
      <c r="J43" s="30"/>
      <c r="K43" s="47"/>
    </row>
    <row r="44" spans="1:11" ht="12.75">
      <c r="A44" s="37"/>
      <c r="B44" s="26" t="s">
        <v>13</v>
      </c>
      <c r="C44" s="26"/>
      <c r="D44" s="30">
        <v>10</v>
      </c>
      <c r="E44" s="38">
        <v>10</v>
      </c>
      <c r="F44" s="70"/>
      <c r="G44" s="30"/>
      <c r="H44" s="30"/>
      <c r="I44" s="30"/>
      <c r="J44" s="30"/>
      <c r="K44" s="47"/>
    </row>
    <row r="45" spans="1:11" ht="12.75">
      <c r="A45" s="91" t="s">
        <v>51</v>
      </c>
      <c r="B45" s="92"/>
      <c r="C45" s="92"/>
      <c r="D45" s="92"/>
      <c r="E45" s="93"/>
      <c r="F45" s="43" t="s">
        <v>52</v>
      </c>
      <c r="G45" s="36">
        <v>5.5</v>
      </c>
      <c r="H45" s="36">
        <v>8.08</v>
      </c>
      <c r="I45" s="36">
        <v>37.76</v>
      </c>
      <c r="J45" s="36">
        <v>251.1</v>
      </c>
      <c r="K45" s="46">
        <v>8.8</v>
      </c>
    </row>
    <row r="46" spans="1:11" ht="12.75">
      <c r="A46" s="37" t="s">
        <v>53</v>
      </c>
      <c r="B46" s="26" t="s">
        <v>54</v>
      </c>
      <c r="C46" s="71"/>
      <c r="D46" s="30">
        <v>60</v>
      </c>
      <c r="E46" s="30">
        <v>60</v>
      </c>
      <c r="F46" s="43"/>
      <c r="G46" s="36"/>
      <c r="H46" s="36"/>
      <c r="I46" s="36"/>
      <c r="J46" s="36"/>
      <c r="K46" s="46"/>
    </row>
    <row r="47" spans="1:11" ht="12.75">
      <c r="A47" s="37" t="s">
        <v>17</v>
      </c>
      <c r="B47" s="26" t="s">
        <v>23</v>
      </c>
      <c r="C47" s="26"/>
      <c r="D47" s="30">
        <v>144</v>
      </c>
      <c r="E47" s="30">
        <v>144</v>
      </c>
      <c r="F47" s="70"/>
      <c r="G47" s="30"/>
      <c r="H47" s="30"/>
      <c r="I47" s="30"/>
      <c r="J47" s="30"/>
      <c r="K47" s="47"/>
    </row>
    <row r="48" spans="1:11" ht="12.75">
      <c r="A48" s="72"/>
      <c r="B48" s="26" t="s">
        <v>12</v>
      </c>
      <c r="C48" s="26"/>
      <c r="D48" s="30">
        <v>5</v>
      </c>
      <c r="E48" s="30">
        <v>5</v>
      </c>
      <c r="F48" s="70"/>
      <c r="G48" s="30"/>
      <c r="H48" s="30"/>
      <c r="I48" s="30"/>
      <c r="J48" s="30"/>
      <c r="K48" s="47"/>
    </row>
    <row r="49" spans="1:11" ht="12.75">
      <c r="A49" s="94" t="s">
        <v>59</v>
      </c>
      <c r="B49" s="71"/>
      <c r="C49" s="71"/>
      <c r="D49" s="36"/>
      <c r="E49" s="36"/>
      <c r="F49" s="43" t="s">
        <v>19</v>
      </c>
      <c r="G49" s="36">
        <v>0.9</v>
      </c>
      <c r="H49" s="36">
        <v>0.75</v>
      </c>
      <c r="I49" s="36">
        <v>29.85</v>
      </c>
      <c r="J49" s="36">
        <v>129.75</v>
      </c>
      <c r="K49" s="46">
        <v>21.48</v>
      </c>
    </row>
    <row r="50" spans="1:11" ht="12.75">
      <c r="A50" s="94" t="s">
        <v>41</v>
      </c>
      <c r="B50" s="71"/>
      <c r="C50" s="71"/>
      <c r="D50" s="36"/>
      <c r="E50" s="36"/>
      <c r="F50" s="43" t="s">
        <v>19</v>
      </c>
      <c r="G50" s="36">
        <v>0.2</v>
      </c>
      <c r="H50" s="36">
        <v>0</v>
      </c>
      <c r="I50" s="36">
        <v>11</v>
      </c>
      <c r="J50" s="36">
        <v>45</v>
      </c>
      <c r="K50" s="46">
        <v>29.9</v>
      </c>
    </row>
    <row r="51" spans="1:11" ht="12.75">
      <c r="A51" s="96" t="s">
        <v>42</v>
      </c>
      <c r="B51" s="97"/>
      <c r="C51" s="97"/>
      <c r="D51" s="97"/>
      <c r="E51" s="98"/>
      <c r="F51" s="43" t="s">
        <v>60</v>
      </c>
      <c r="G51" s="36">
        <v>1.39</v>
      </c>
      <c r="H51" s="36">
        <v>0.3</v>
      </c>
      <c r="I51" s="36">
        <v>7.14</v>
      </c>
      <c r="J51" s="36">
        <v>38.01</v>
      </c>
      <c r="K51" s="46">
        <v>1.83</v>
      </c>
    </row>
    <row r="52" spans="1:11" ht="12.75">
      <c r="A52" s="67"/>
      <c r="B52" s="83" t="s">
        <v>10</v>
      </c>
      <c r="C52" s="11"/>
      <c r="D52" s="52"/>
      <c r="E52" s="52"/>
      <c r="F52" s="68"/>
      <c r="G52" s="3">
        <f>SUM(G26:G51)</f>
        <v>22.79</v>
      </c>
      <c r="H52" s="2">
        <f>SUM(H26:H51)</f>
        <v>24.930000000000003</v>
      </c>
      <c r="I52" s="2">
        <f>SUM(I26:I51)</f>
        <v>108.05</v>
      </c>
      <c r="J52" s="2">
        <f>SUM(J26:J51)</f>
        <v>754.46</v>
      </c>
      <c r="K52" s="69">
        <f>SUM(K26:K51)</f>
        <v>138.4</v>
      </c>
    </row>
    <row r="53" spans="1:11" ht="12.75">
      <c r="A53" s="15"/>
      <c r="B53" s="50"/>
      <c r="C53" s="53"/>
      <c r="D53" s="6"/>
      <c r="E53" s="6"/>
      <c r="F53" s="44"/>
      <c r="G53" s="45"/>
      <c r="H53" s="45"/>
      <c r="I53" s="45"/>
      <c r="J53" s="45"/>
      <c r="K53" s="64"/>
    </row>
    <row r="54" spans="1:11" ht="12.75">
      <c r="A54" s="58"/>
      <c r="B54" s="50"/>
      <c r="C54" s="9"/>
      <c r="D54" s="4"/>
      <c r="E54" s="4"/>
      <c r="F54" s="61"/>
      <c r="G54" s="63"/>
      <c r="H54" s="63"/>
      <c r="I54" s="63"/>
      <c r="J54" s="63"/>
      <c r="K54" s="65"/>
    </row>
    <row r="55" spans="1:11" ht="12.75">
      <c r="A55" s="86" t="s">
        <v>35</v>
      </c>
      <c r="B55" s="85"/>
      <c r="C55" s="84"/>
      <c r="D55" s="85"/>
      <c r="E55" s="85"/>
      <c r="F55" s="62"/>
      <c r="G55" s="80">
        <f>(G24+G805+G52)</f>
        <v>40.989999999999995</v>
      </c>
      <c r="H55" s="80">
        <f>(H52+H24)</f>
        <v>46.13</v>
      </c>
      <c r="I55" s="80">
        <f>SUM(I24+I52)</f>
        <v>144.87</v>
      </c>
      <c r="J55" s="80">
        <f>SUM(J24+J52)</f>
        <v>1174.3400000000001</v>
      </c>
      <c r="K55" s="66">
        <f>K52+K24</f>
        <v>246.10000000000002</v>
      </c>
    </row>
    <row r="56" spans="1:11" ht="12.75">
      <c r="A56" s="9"/>
      <c r="B56" s="4"/>
      <c r="C56" s="9"/>
      <c r="D56" s="4"/>
      <c r="E56" s="4"/>
      <c r="F56" s="59"/>
      <c r="G56" s="4"/>
      <c r="H56" s="4"/>
      <c r="I56" s="4"/>
      <c r="J56" s="4"/>
      <c r="K56" s="60"/>
    </row>
    <row r="57" spans="1:11" ht="12.75">
      <c r="A57" s="9"/>
      <c r="B57" s="4"/>
      <c r="C57" s="9"/>
      <c r="D57" s="4"/>
      <c r="E57" s="4"/>
      <c r="F57" s="59"/>
      <c r="G57" s="4"/>
      <c r="H57" s="4"/>
      <c r="I57" s="4"/>
      <c r="J57" s="4"/>
      <c r="K57" s="60"/>
    </row>
    <row r="58" spans="1:2" ht="12.75">
      <c r="A58" t="s">
        <v>18</v>
      </c>
      <c r="B58" s="4"/>
    </row>
  </sheetData>
  <sheetProtection/>
  <mergeCells count="2">
    <mergeCell ref="A20:E20"/>
    <mergeCell ref="A51:E51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2022-01-14T05:12:27Z</cp:lastPrinted>
  <dcterms:created xsi:type="dcterms:W3CDTF">2009-05-22T08:58:10Z</dcterms:created>
  <dcterms:modified xsi:type="dcterms:W3CDTF">2023-12-27T05:22:35Z</dcterms:modified>
  <cp:category/>
  <cp:version/>
  <cp:contentType/>
  <cp:contentStatus/>
</cp:coreProperties>
</file>