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'Лист1'!$A$1:$K$66</definedName>
  </definedNames>
  <calcPr fullCalcOnLoad="1"/>
</workbook>
</file>

<file path=xl/sharedStrings.xml><?xml version="1.0" encoding="utf-8"?>
<sst xmlns="http://schemas.openxmlformats.org/spreadsheetml/2006/main" count="87" uniqueCount="66">
  <si>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</si>
  <si>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</si>
  <si>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</si>
  <si>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</si>
  <si>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</si>
  <si>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</si>
  <si>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</si>
  <si>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</si>
  <si>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</si>
  <si>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</si>
  <si>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</si>
  <si>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</si>
  <si>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</si>
  <si>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</si>
  <si>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</si>
  <si>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</si>
  <si>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</si>
  <si>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</si>
  <si>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</si>
  <si>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ИТОГ ЗА 11 ДЕНЬ</t>
  </si>
  <si>
    <t>11 ДЕНЬ</t>
  </si>
  <si>
    <t>горошек зеленый консервированый</t>
  </si>
  <si>
    <t>сметана</t>
  </si>
  <si>
    <t>вода питьевая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</si>
  <si>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</si>
  <si>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№144</t>
  </si>
  <si>
    <t>картофель</t>
  </si>
  <si>
    <t>морковь</t>
  </si>
  <si>
    <t>Суп картофельный с бобовыми и сметаной</t>
  </si>
  <si>
    <t>120</t>
  </si>
  <si>
    <t>№367</t>
  </si>
  <si>
    <t>масло растительное</t>
  </si>
  <si>
    <t>масса тушеного мяса</t>
  </si>
  <si>
    <t>масса соуса</t>
  </si>
  <si>
    <t>томатная паста</t>
  </si>
  <si>
    <t>мука пшеничная</t>
  </si>
  <si>
    <t>200</t>
  </si>
  <si>
    <t>Гуляш из мяса</t>
  </si>
  <si>
    <t>свекла</t>
  </si>
  <si>
    <t>мясо к/к</t>
  </si>
  <si>
    <t>Капуста тушеная</t>
  </si>
  <si>
    <t>№423</t>
  </si>
  <si>
    <t>капуста свежая белокоч.</t>
  </si>
  <si>
    <t>180</t>
  </si>
  <si>
    <t>№381</t>
  </si>
  <si>
    <t>говядина к/к</t>
  </si>
  <si>
    <t xml:space="preserve">или свинина мясная  </t>
  </si>
  <si>
    <t>или фарш мясной пром. пр-ва</t>
  </si>
  <si>
    <t>хлеб пшеничный витаминизированный</t>
  </si>
  <si>
    <t>молоко питьевое</t>
  </si>
  <si>
    <t>яичный порошок</t>
  </si>
  <si>
    <t>сухари пшеничные</t>
  </si>
  <si>
    <t>Свекла,тушенная в сметане</t>
  </si>
  <si>
    <t>№190</t>
  </si>
  <si>
    <t>Биточки мясные, с маслом сливочным</t>
  </si>
  <si>
    <t>100/10</t>
  </si>
  <si>
    <t>ТТК</t>
  </si>
  <si>
    <t>чай</t>
  </si>
  <si>
    <t>шиповник</t>
  </si>
  <si>
    <t>Чай "Витаминный", без сахара</t>
  </si>
  <si>
    <t>45</t>
  </si>
  <si>
    <t>250/10</t>
  </si>
  <si>
    <t>Компотик теплый из свежих плодов с вит С, без сахара</t>
  </si>
  <si>
    <t>№507</t>
  </si>
  <si>
    <t>яблоки свежие</t>
  </si>
  <si>
    <t>68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</si>
</sst>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173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120" zoomScaleSheetLayoutView="120" zoomScalePageLayoutView="0" workbookViewId="0" topLeftCell="A1">
      <selection activeCell="F57" sqref="F57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8" customWidth="1"/>
  </cols>
  <sheetData>
    <row r="1" spans="1:11" ht="12.75">
      <c r="A1" s="8" t="s">
        <v>20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18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14</v>
      </c>
      <c r="B7" s="12"/>
      <c r="C7" s="12"/>
      <c r="D7" s="12"/>
      <c r="E7" s="13"/>
      <c r="F7" s="10"/>
      <c r="G7" s="14"/>
      <c r="H7" s="14"/>
      <c r="I7" s="14"/>
      <c r="J7" s="14"/>
      <c r="K7" s="15"/>
    </row>
    <row r="8" spans="1:11" ht="12.75">
      <c r="A8" s="33" t="s">
        <v>54</v>
      </c>
      <c r="B8" s="34"/>
      <c r="C8" s="45"/>
      <c r="D8" s="20"/>
      <c r="E8" s="20"/>
      <c r="F8" s="48" t="s">
        <v>55</v>
      </c>
      <c r="G8" s="37">
        <v>17.85</v>
      </c>
      <c r="H8" s="37">
        <v>25.75</v>
      </c>
      <c r="I8" s="37">
        <v>14.38</v>
      </c>
      <c r="J8" s="37">
        <v>360.8</v>
      </c>
      <c r="K8" s="52">
        <v>64.2</v>
      </c>
    </row>
    <row r="9" spans="1:11" ht="12.75">
      <c r="A9" s="42" t="s">
        <v>44</v>
      </c>
      <c r="B9" s="23" t="s">
        <v>45</v>
      </c>
      <c r="C9" s="18"/>
      <c r="D9" s="31">
        <v>74</v>
      </c>
      <c r="E9" s="20">
        <v>74</v>
      </c>
      <c r="F9" s="48"/>
      <c r="G9" s="37"/>
      <c r="H9" s="37"/>
      <c r="I9" s="37"/>
      <c r="J9" s="37"/>
      <c r="K9" s="52"/>
    </row>
    <row r="10" spans="1:13" s="63" customFormat="1" ht="12.75">
      <c r="A10" s="41" t="s">
        <v>16</v>
      </c>
      <c r="B10" s="95" t="s">
        <v>46</v>
      </c>
      <c r="C10" s="95"/>
      <c r="D10" s="31">
        <v>74</v>
      </c>
      <c r="E10" s="31">
        <v>74</v>
      </c>
      <c r="F10" s="36"/>
      <c r="G10" s="37"/>
      <c r="H10" s="37"/>
      <c r="I10" s="37"/>
      <c r="J10" s="37"/>
      <c r="K10" s="52"/>
      <c r="M10" s="87"/>
    </row>
    <row r="11" spans="1:11" ht="12.75">
      <c r="A11" s="91"/>
      <c r="B11" s="27" t="s">
        <v>47</v>
      </c>
      <c r="C11" s="28"/>
      <c r="D11" s="39">
        <v>74</v>
      </c>
      <c r="E11" s="29">
        <v>74</v>
      </c>
      <c r="F11" s="31"/>
      <c r="G11" s="31"/>
      <c r="H11" s="31"/>
      <c r="I11" s="31"/>
      <c r="J11" s="31"/>
      <c r="K11" s="53"/>
    </row>
    <row r="12" spans="1:11" ht="12.75">
      <c r="A12" s="96"/>
      <c r="B12" s="23" t="s">
        <v>48</v>
      </c>
      <c r="C12" s="23"/>
      <c r="D12" s="31">
        <v>18</v>
      </c>
      <c r="E12" s="31">
        <v>18</v>
      </c>
      <c r="F12" s="47"/>
      <c r="G12" s="37"/>
      <c r="H12" s="37"/>
      <c r="I12" s="37"/>
      <c r="J12" s="37"/>
      <c r="K12" s="52"/>
    </row>
    <row r="13" spans="1:11" ht="12.75">
      <c r="A13" s="41"/>
      <c r="B13" s="23" t="s">
        <v>49</v>
      </c>
      <c r="C13" s="24"/>
      <c r="D13" s="31">
        <v>14</v>
      </c>
      <c r="E13" s="31">
        <v>14</v>
      </c>
      <c r="F13" s="20"/>
      <c r="G13" s="31"/>
      <c r="H13" s="31"/>
      <c r="I13" s="31"/>
      <c r="J13" s="31"/>
      <c r="K13" s="53"/>
    </row>
    <row r="14" spans="1:11" ht="12.75">
      <c r="A14" s="41"/>
      <c r="B14" s="23" t="s">
        <v>15</v>
      </c>
      <c r="C14" s="24"/>
      <c r="D14" s="31">
        <v>6</v>
      </c>
      <c r="E14" s="31">
        <v>5</v>
      </c>
      <c r="F14" s="20"/>
      <c r="G14" s="31"/>
      <c r="H14" s="31"/>
      <c r="I14" s="31"/>
      <c r="J14" s="31"/>
      <c r="K14" s="53"/>
    </row>
    <row r="15" spans="1:11" ht="12.75">
      <c r="A15" s="41"/>
      <c r="B15" s="23" t="s">
        <v>50</v>
      </c>
      <c r="C15" s="24"/>
      <c r="D15" s="31">
        <v>2.4</v>
      </c>
      <c r="E15" s="31">
        <v>2.4</v>
      </c>
      <c r="F15" s="20"/>
      <c r="G15" s="31"/>
      <c r="H15" s="31"/>
      <c r="I15" s="31"/>
      <c r="J15" s="31"/>
      <c r="K15" s="53"/>
    </row>
    <row r="16" spans="1:11" ht="12.75">
      <c r="A16" s="33"/>
      <c r="B16" s="105" t="s">
        <v>51</v>
      </c>
      <c r="C16" s="23"/>
      <c r="D16" s="31">
        <v>6</v>
      </c>
      <c r="E16" s="31">
        <v>6</v>
      </c>
      <c r="F16" s="47"/>
      <c r="G16" s="37"/>
      <c r="H16" s="37"/>
      <c r="I16" s="37"/>
      <c r="J16" s="37"/>
      <c r="K16" s="52"/>
    </row>
    <row r="17" spans="1:11" ht="12.75">
      <c r="A17" s="79"/>
      <c r="B17" s="103" t="s">
        <v>31</v>
      </c>
      <c r="C17" s="27"/>
      <c r="D17" s="31">
        <v>5</v>
      </c>
      <c r="E17" s="31">
        <v>5</v>
      </c>
      <c r="F17" s="47"/>
      <c r="G17" s="37"/>
      <c r="H17" s="37"/>
      <c r="I17" s="37"/>
      <c r="J17" s="37"/>
      <c r="K17" s="52"/>
    </row>
    <row r="18" spans="1:11" ht="12.75">
      <c r="A18" s="79"/>
      <c r="B18" s="103" t="s">
        <v>12</v>
      </c>
      <c r="C18" s="27"/>
      <c r="D18" s="31">
        <v>10</v>
      </c>
      <c r="E18" s="31">
        <v>10</v>
      </c>
      <c r="F18" s="47"/>
      <c r="G18" s="37"/>
      <c r="H18" s="37"/>
      <c r="I18" s="37"/>
      <c r="J18" s="37"/>
      <c r="K18" s="52"/>
    </row>
    <row r="19" spans="1:11" ht="12.75">
      <c r="A19" s="79" t="s">
        <v>52</v>
      </c>
      <c r="B19" s="99"/>
      <c r="C19" s="85"/>
      <c r="D19" s="104"/>
      <c r="E19" s="100"/>
      <c r="F19" s="47">
        <v>150</v>
      </c>
      <c r="G19" s="37">
        <v>3.96</v>
      </c>
      <c r="H19" s="37">
        <v>11.88</v>
      </c>
      <c r="I19" s="37">
        <v>16.38</v>
      </c>
      <c r="J19" s="37">
        <v>188.1</v>
      </c>
      <c r="K19" s="52">
        <v>31.42</v>
      </c>
    </row>
    <row r="20" spans="1:11" ht="12.75">
      <c r="A20" s="38" t="s">
        <v>53</v>
      </c>
      <c r="B20" s="103" t="s">
        <v>38</v>
      </c>
      <c r="C20" s="27"/>
      <c r="D20" s="31">
        <v>176</v>
      </c>
      <c r="E20" s="31">
        <v>141</v>
      </c>
      <c r="F20" s="47"/>
      <c r="G20" s="37"/>
      <c r="H20" s="37"/>
      <c r="I20" s="37"/>
      <c r="J20" s="37"/>
      <c r="K20" s="52"/>
    </row>
    <row r="21" spans="1:11" ht="12.75">
      <c r="A21" s="38" t="s">
        <v>16</v>
      </c>
      <c r="B21" s="27" t="s">
        <v>12</v>
      </c>
      <c r="C21" s="27"/>
      <c r="D21" s="31">
        <v>5.25</v>
      </c>
      <c r="E21" s="31">
        <v>5.25</v>
      </c>
      <c r="F21" s="48"/>
      <c r="G21" s="37"/>
      <c r="H21" s="37"/>
      <c r="I21" s="37"/>
      <c r="J21" s="37"/>
      <c r="K21" s="52"/>
    </row>
    <row r="22" spans="1:11" ht="12.75">
      <c r="A22" s="33"/>
      <c r="B22" s="23" t="s">
        <v>22</v>
      </c>
      <c r="C22" s="24"/>
      <c r="D22" s="31">
        <v>37</v>
      </c>
      <c r="E22" s="31">
        <v>37</v>
      </c>
      <c r="F22" s="61"/>
      <c r="G22" s="37"/>
      <c r="H22" s="37"/>
      <c r="I22" s="37"/>
      <c r="J22" s="37"/>
      <c r="K22" s="52"/>
    </row>
    <row r="23" spans="1:11" ht="12.75">
      <c r="A23" s="33" t="s">
        <v>59</v>
      </c>
      <c r="B23" s="23"/>
      <c r="C23" s="23"/>
      <c r="D23" s="102"/>
      <c r="E23" s="80"/>
      <c r="F23" s="61" t="s">
        <v>36</v>
      </c>
      <c r="G23" s="37">
        <v>0.7</v>
      </c>
      <c r="H23" s="37">
        <v>0.1</v>
      </c>
      <c r="I23" s="37">
        <v>9.8</v>
      </c>
      <c r="J23" s="37">
        <v>44.2</v>
      </c>
      <c r="K23" s="52">
        <v>9.06</v>
      </c>
    </row>
    <row r="24" spans="1:11" ht="12.75">
      <c r="A24" s="42" t="s">
        <v>56</v>
      </c>
      <c r="B24" s="23" t="s">
        <v>57</v>
      </c>
      <c r="C24" s="24"/>
      <c r="D24" s="31">
        <v>1</v>
      </c>
      <c r="E24" s="31">
        <v>1</v>
      </c>
      <c r="F24" s="61"/>
      <c r="G24" s="37"/>
      <c r="H24" s="37"/>
      <c r="I24" s="37"/>
      <c r="J24" s="37"/>
      <c r="K24" s="52"/>
    </row>
    <row r="25" spans="1:11" ht="12.75">
      <c r="A25" s="33"/>
      <c r="B25" s="23" t="s">
        <v>58</v>
      </c>
      <c r="C25" s="24"/>
      <c r="D25" s="31">
        <v>15</v>
      </c>
      <c r="E25" s="31">
        <v>15</v>
      </c>
      <c r="F25" s="61"/>
      <c r="G25" s="37"/>
      <c r="H25" s="37"/>
      <c r="I25" s="37"/>
      <c r="J25" s="37"/>
      <c r="K25" s="52"/>
    </row>
    <row r="26" spans="1:11" ht="12.75">
      <c r="A26" s="101"/>
      <c r="B26" s="93" t="s">
        <v>23</v>
      </c>
      <c r="C26" s="93"/>
      <c r="D26" s="31">
        <v>200</v>
      </c>
      <c r="E26" s="31">
        <v>200</v>
      </c>
      <c r="F26" s="61"/>
      <c r="G26" s="37"/>
      <c r="H26" s="37"/>
      <c r="I26" s="37"/>
      <c r="J26" s="37"/>
      <c r="K26" s="52"/>
    </row>
    <row r="27" spans="1:14" s="65" customFormat="1" ht="12">
      <c r="A27" s="44" t="s">
        <v>24</v>
      </c>
      <c r="B27" s="45"/>
      <c r="C27" s="45"/>
      <c r="D27" s="46"/>
      <c r="E27" s="47"/>
      <c r="F27" s="61" t="s">
        <v>60</v>
      </c>
      <c r="G27" s="37">
        <v>3.96</v>
      </c>
      <c r="H27" s="37">
        <v>0.72</v>
      </c>
      <c r="I27" s="37">
        <v>20.04</v>
      </c>
      <c r="J27" s="37">
        <v>108.6</v>
      </c>
      <c r="K27" s="52">
        <v>3.02</v>
      </c>
      <c r="L27" s="64"/>
      <c r="M27" s="88"/>
      <c r="N27" s="64"/>
    </row>
    <row r="28" spans="1:11" ht="12.75">
      <c r="A28" s="1"/>
      <c r="B28" s="59" t="s">
        <v>10</v>
      </c>
      <c r="C28" s="59"/>
      <c r="D28" s="60"/>
      <c r="E28" s="60"/>
      <c r="F28" s="2"/>
      <c r="G28" s="3">
        <f>SUM(G8:G27)</f>
        <v>26.470000000000002</v>
      </c>
      <c r="H28" s="2">
        <f>SUM(H8:H27)</f>
        <v>38.45</v>
      </c>
      <c r="I28" s="2">
        <f>SUM(I8:I27)</f>
        <v>60.6</v>
      </c>
      <c r="J28" s="2">
        <f>SUM(J8:J27)</f>
        <v>701.7</v>
      </c>
      <c r="K28" s="54">
        <f>SUM(K8:K27)</f>
        <v>107.7</v>
      </c>
    </row>
    <row r="29" spans="1:11" ht="12.75">
      <c r="A29" s="56" t="s">
        <v>13</v>
      </c>
      <c r="B29" s="57"/>
      <c r="C29" s="57"/>
      <c r="D29" s="4"/>
      <c r="E29" s="58"/>
      <c r="F29" s="2"/>
      <c r="G29" s="2"/>
      <c r="H29" s="2"/>
      <c r="I29" s="2"/>
      <c r="J29" s="2"/>
      <c r="K29" s="55"/>
    </row>
    <row r="30" spans="1:11" ht="12.75">
      <c r="A30" s="33" t="s">
        <v>28</v>
      </c>
      <c r="B30" s="34"/>
      <c r="C30" s="34"/>
      <c r="D30" s="35"/>
      <c r="E30" s="36"/>
      <c r="F30" s="48" t="s">
        <v>61</v>
      </c>
      <c r="G30" s="37">
        <v>4.4</v>
      </c>
      <c r="H30" s="37">
        <v>5.2</v>
      </c>
      <c r="I30" s="37">
        <v>16</v>
      </c>
      <c r="J30" s="37">
        <v>128.4</v>
      </c>
      <c r="K30" s="52">
        <v>18.69</v>
      </c>
    </row>
    <row r="31" spans="1:11" ht="12.75">
      <c r="A31" s="38" t="s">
        <v>25</v>
      </c>
      <c r="B31" s="27" t="s">
        <v>26</v>
      </c>
      <c r="C31" s="28"/>
      <c r="D31" s="29">
        <v>83</v>
      </c>
      <c r="E31" s="29">
        <v>62.5</v>
      </c>
      <c r="F31" s="40"/>
      <c r="G31" s="31"/>
      <c r="H31" s="31"/>
      <c r="I31" s="31"/>
      <c r="J31" s="31"/>
      <c r="K31" s="53"/>
    </row>
    <row r="32" spans="1:11" ht="12.75">
      <c r="A32" s="38" t="s">
        <v>16</v>
      </c>
      <c r="B32" s="27" t="s">
        <v>27</v>
      </c>
      <c r="C32" s="28"/>
      <c r="D32" s="29">
        <v>12.5</v>
      </c>
      <c r="E32" s="29">
        <v>10</v>
      </c>
      <c r="F32" s="40"/>
      <c r="G32" s="31"/>
      <c r="H32" s="31"/>
      <c r="I32" s="31"/>
      <c r="J32" s="31"/>
      <c r="K32" s="53"/>
    </row>
    <row r="33" spans="1:11" ht="12.75">
      <c r="A33" s="38"/>
      <c r="B33" s="27" t="s">
        <v>15</v>
      </c>
      <c r="C33" s="28"/>
      <c r="D33" s="29">
        <v>12</v>
      </c>
      <c r="E33" s="29">
        <v>10</v>
      </c>
      <c r="F33" s="40"/>
      <c r="G33" s="31"/>
      <c r="H33" s="31"/>
      <c r="I33" s="31"/>
      <c r="J33" s="31"/>
      <c r="K33" s="53"/>
    </row>
    <row r="34" spans="1:11" ht="12.75">
      <c r="A34" s="38"/>
      <c r="B34" s="27" t="s">
        <v>21</v>
      </c>
      <c r="C34" s="28"/>
      <c r="D34" s="29">
        <v>28</v>
      </c>
      <c r="E34" s="29">
        <v>18</v>
      </c>
      <c r="F34" s="40"/>
      <c r="G34" s="31"/>
      <c r="H34" s="31"/>
      <c r="I34" s="31"/>
      <c r="J34" s="31"/>
      <c r="K34" s="53"/>
    </row>
    <row r="35" spans="1:11" ht="12.75">
      <c r="A35" s="38"/>
      <c r="B35" s="27" t="s">
        <v>12</v>
      </c>
      <c r="C35" s="28"/>
      <c r="D35" s="29">
        <v>5</v>
      </c>
      <c r="E35" s="29">
        <v>5</v>
      </c>
      <c r="F35" s="40"/>
      <c r="G35" s="31"/>
      <c r="H35" s="31"/>
      <c r="I35" s="31"/>
      <c r="J35" s="31"/>
      <c r="K35" s="53"/>
    </row>
    <row r="36" spans="1:11" ht="12.75">
      <c r="A36" s="38"/>
      <c r="B36" s="27" t="s">
        <v>22</v>
      </c>
      <c r="C36" s="28"/>
      <c r="D36" s="29">
        <v>10</v>
      </c>
      <c r="E36" s="29">
        <v>10</v>
      </c>
      <c r="F36" s="40"/>
      <c r="G36" s="31"/>
      <c r="H36" s="31"/>
      <c r="I36" s="31"/>
      <c r="J36" s="31"/>
      <c r="K36" s="53"/>
    </row>
    <row r="37" spans="1:11" ht="12.75">
      <c r="A37" s="38"/>
      <c r="B37" s="27" t="s">
        <v>23</v>
      </c>
      <c r="C37" s="27"/>
      <c r="D37" s="31">
        <v>162.5</v>
      </c>
      <c r="E37" s="31">
        <v>162.5</v>
      </c>
      <c r="F37" s="84"/>
      <c r="G37" s="31"/>
      <c r="H37" s="31"/>
      <c r="I37" s="31"/>
      <c r="J37" s="31"/>
      <c r="K37" s="53"/>
    </row>
    <row r="38" spans="1:11" ht="12.75">
      <c r="A38" s="79" t="s">
        <v>37</v>
      </c>
      <c r="B38" s="85"/>
      <c r="C38" s="85"/>
      <c r="D38" s="49"/>
      <c r="E38" s="39"/>
      <c r="F38" s="48" t="s">
        <v>29</v>
      </c>
      <c r="G38" s="37">
        <v>20.6</v>
      </c>
      <c r="H38" s="37">
        <v>22</v>
      </c>
      <c r="I38" s="37">
        <v>4.2</v>
      </c>
      <c r="J38" s="37">
        <v>297</v>
      </c>
      <c r="K38" s="52">
        <v>78.34</v>
      </c>
    </row>
    <row r="39" spans="1:11" ht="12.75">
      <c r="A39" s="86" t="s">
        <v>30</v>
      </c>
      <c r="B39" s="27" t="s">
        <v>39</v>
      </c>
      <c r="C39" s="27"/>
      <c r="D39" s="31">
        <v>113</v>
      </c>
      <c r="E39" s="31">
        <v>95</v>
      </c>
      <c r="F39" s="84"/>
      <c r="G39" s="31"/>
      <c r="H39" s="31"/>
      <c r="I39" s="31"/>
      <c r="J39" s="31"/>
      <c r="K39" s="53"/>
    </row>
    <row r="40" spans="1:11" ht="12.75">
      <c r="A40" s="86" t="s">
        <v>16</v>
      </c>
      <c r="B40" s="27" t="s">
        <v>31</v>
      </c>
      <c r="C40" s="27"/>
      <c r="D40" s="31">
        <v>4</v>
      </c>
      <c r="E40" s="31">
        <v>4</v>
      </c>
      <c r="F40" s="84"/>
      <c r="G40" s="31"/>
      <c r="H40" s="31"/>
      <c r="I40" s="31"/>
      <c r="J40" s="31"/>
      <c r="K40" s="53"/>
    </row>
    <row r="41" spans="1:11" ht="12.75">
      <c r="A41" s="92" t="s">
        <v>32</v>
      </c>
      <c r="B41" s="93"/>
      <c r="C41" s="93"/>
      <c r="D41" s="43"/>
      <c r="E41" s="31">
        <v>60</v>
      </c>
      <c r="F41" s="84"/>
      <c r="G41" s="31"/>
      <c r="H41" s="31"/>
      <c r="I41" s="31"/>
      <c r="J41" s="31"/>
      <c r="K41" s="53"/>
    </row>
    <row r="42" spans="1:11" ht="12.75">
      <c r="A42" s="94" t="s">
        <v>33</v>
      </c>
      <c r="B42" s="23"/>
      <c r="C42" s="23"/>
      <c r="D42" s="30"/>
      <c r="E42" s="30">
        <v>60</v>
      </c>
      <c r="F42" s="84"/>
      <c r="G42" s="31"/>
      <c r="H42" s="31"/>
      <c r="I42" s="31"/>
      <c r="J42" s="31"/>
      <c r="K42" s="53"/>
    </row>
    <row r="43" spans="1:11" ht="12.75">
      <c r="A43" s="86"/>
      <c r="B43" s="27" t="s">
        <v>15</v>
      </c>
      <c r="C43" s="27"/>
      <c r="D43" s="29">
        <v>14</v>
      </c>
      <c r="E43" s="31">
        <v>12</v>
      </c>
      <c r="F43" s="84"/>
      <c r="G43" s="31"/>
      <c r="H43" s="31"/>
      <c r="I43" s="31"/>
      <c r="J43" s="31"/>
      <c r="K43" s="53"/>
    </row>
    <row r="44" spans="1:11" ht="12.75">
      <c r="A44" s="86"/>
      <c r="B44" s="27" t="s">
        <v>34</v>
      </c>
      <c r="C44" s="27"/>
      <c r="D44" s="31">
        <v>2.4</v>
      </c>
      <c r="E44" s="31">
        <v>2.4</v>
      </c>
      <c r="F44" s="84"/>
      <c r="G44" s="31"/>
      <c r="H44" s="31"/>
      <c r="I44" s="31"/>
      <c r="J44" s="31"/>
      <c r="K44" s="53"/>
    </row>
    <row r="45" spans="1:11" ht="12.75">
      <c r="A45" s="86"/>
      <c r="B45" s="27" t="s">
        <v>35</v>
      </c>
      <c r="C45" s="27"/>
      <c r="D45" s="31">
        <v>4</v>
      </c>
      <c r="E45" s="31">
        <v>4</v>
      </c>
      <c r="F45" s="84"/>
      <c r="G45" s="31"/>
      <c r="H45" s="31"/>
      <c r="I45" s="31"/>
      <c r="J45" s="31"/>
      <c r="K45" s="53"/>
    </row>
    <row r="46" spans="1:11" ht="12.75">
      <c r="A46" s="96" t="s">
        <v>40</v>
      </c>
      <c r="B46" s="97"/>
      <c r="C46" s="97"/>
      <c r="D46" s="97"/>
      <c r="E46" s="98"/>
      <c r="F46" s="48" t="s">
        <v>43</v>
      </c>
      <c r="G46" s="37">
        <v>6.66</v>
      </c>
      <c r="H46" s="37">
        <v>6.48</v>
      </c>
      <c r="I46" s="37">
        <v>7.02</v>
      </c>
      <c r="J46" s="37">
        <v>113.4</v>
      </c>
      <c r="K46" s="52">
        <v>22.85</v>
      </c>
    </row>
    <row r="47" spans="1:11" ht="12.75">
      <c r="A47" s="42" t="s">
        <v>41</v>
      </c>
      <c r="B47" s="23" t="s">
        <v>42</v>
      </c>
      <c r="C47" s="24"/>
      <c r="D47" s="31">
        <v>257</v>
      </c>
      <c r="E47" s="31">
        <v>206</v>
      </c>
      <c r="F47" s="84"/>
      <c r="G47" s="31"/>
      <c r="H47" s="31"/>
      <c r="I47" s="31"/>
      <c r="J47" s="31"/>
      <c r="K47" s="53"/>
    </row>
    <row r="48" spans="1:11" ht="12.75">
      <c r="A48" s="86" t="s">
        <v>16</v>
      </c>
      <c r="B48" s="27" t="s">
        <v>31</v>
      </c>
      <c r="C48" s="27"/>
      <c r="D48" s="31">
        <v>5</v>
      </c>
      <c r="E48" s="31">
        <v>5</v>
      </c>
      <c r="F48" s="84"/>
      <c r="G48" s="31"/>
      <c r="H48" s="31"/>
      <c r="I48" s="31"/>
      <c r="J48" s="31"/>
      <c r="K48" s="53"/>
    </row>
    <row r="49" spans="1:11" ht="12.75">
      <c r="A49" s="86"/>
      <c r="B49" s="27" t="s">
        <v>27</v>
      </c>
      <c r="C49" s="27"/>
      <c r="D49" s="31">
        <v>12</v>
      </c>
      <c r="E49" s="31">
        <v>10</v>
      </c>
      <c r="F49" s="84"/>
      <c r="G49" s="31"/>
      <c r="H49" s="31"/>
      <c r="I49" s="31"/>
      <c r="J49" s="31"/>
      <c r="K49" s="53"/>
    </row>
    <row r="50" spans="1:11" ht="12.75">
      <c r="A50" s="86"/>
      <c r="B50" s="27" t="s">
        <v>15</v>
      </c>
      <c r="C50" s="27"/>
      <c r="D50" s="31">
        <v>10</v>
      </c>
      <c r="E50" s="31">
        <v>8</v>
      </c>
      <c r="F50" s="84"/>
      <c r="G50" s="31"/>
      <c r="H50" s="31"/>
      <c r="I50" s="31"/>
      <c r="J50" s="31"/>
      <c r="K50" s="53"/>
    </row>
    <row r="51" spans="1:11" ht="12.75">
      <c r="A51" s="86"/>
      <c r="B51" s="27" t="s">
        <v>34</v>
      </c>
      <c r="C51" s="27"/>
      <c r="D51" s="31">
        <v>4</v>
      </c>
      <c r="E51" s="31">
        <v>4</v>
      </c>
      <c r="F51" s="84"/>
      <c r="G51" s="31"/>
      <c r="H51" s="31"/>
      <c r="I51" s="31"/>
      <c r="J51" s="31"/>
      <c r="K51" s="53"/>
    </row>
    <row r="52" spans="1:11" ht="12.75">
      <c r="A52" s="86"/>
      <c r="B52" s="27" t="s">
        <v>35</v>
      </c>
      <c r="C52" s="27"/>
      <c r="D52" s="31">
        <v>4</v>
      </c>
      <c r="E52" s="31">
        <v>3</v>
      </c>
      <c r="F52" s="84"/>
      <c r="G52" s="31"/>
      <c r="H52" s="31"/>
      <c r="I52" s="31"/>
      <c r="J52" s="31"/>
      <c r="K52" s="53"/>
    </row>
    <row r="53" spans="1:11" ht="12.75">
      <c r="A53" s="90" t="s">
        <v>62</v>
      </c>
      <c r="B53" s="85"/>
      <c r="C53" s="85"/>
      <c r="D53" s="37"/>
      <c r="E53" s="37"/>
      <c r="F53" s="48" t="s">
        <v>36</v>
      </c>
      <c r="G53" s="37">
        <v>0.5</v>
      </c>
      <c r="H53" s="37">
        <v>0.2</v>
      </c>
      <c r="I53" s="37">
        <v>8.1</v>
      </c>
      <c r="J53" s="37">
        <v>37.95</v>
      </c>
      <c r="K53" s="52">
        <v>11.12</v>
      </c>
    </row>
    <row r="54" spans="1:11" ht="12.75">
      <c r="A54" s="86" t="s">
        <v>63</v>
      </c>
      <c r="B54" s="27" t="s">
        <v>64</v>
      </c>
      <c r="C54" s="27"/>
      <c r="D54" s="31">
        <v>45.6</v>
      </c>
      <c r="E54" s="31">
        <v>40</v>
      </c>
      <c r="F54" s="48"/>
      <c r="G54" s="37"/>
      <c r="H54" s="37"/>
      <c r="I54" s="37"/>
      <c r="J54" s="37"/>
      <c r="K54" s="52"/>
    </row>
    <row r="55" spans="1:11" ht="12.75">
      <c r="A55" s="86" t="s">
        <v>16</v>
      </c>
      <c r="B55" s="27" t="s">
        <v>23</v>
      </c>
      <c r="C55" s="27"/>
      <c r="D55" s="31">
        <v>162</v>
      </c>
      <c r="E55" s="31">
        <v>162</v>
      </c>
      <c r="F55" s="48"/>
      <c r="G55" s="37"/>
      <c r="H55" s="37"/>
      <c r="I55" s="37"/>
      <c r="J55" s="37"/>
      <c r="K55" s="52"/>
    </row>
    <row r="56" spans="1:11" ht="12.75">
      <c r="A56" s="106" t="s">
        <v>24</v>
      </c>
      <c r="B56" s="107"/>
      <c r="C56" s="107"/>
      <c r="D56" s="107"/>
      <c r="E56" s="108"/>
      <c r="F56" s="48" t="s">
        <v>65</v>
      </c>
      <c r="G56" s="37">
        <v>3.83</v>
      </c>
      <c r="H56" s="37">
        <v>0.7</v>
      </c>
      <c r="I56" s="37">
        <v>19.72</v>
      </c>
      <c r="J56" s="37">
        <v>104.98</v>
      </c>
      <c r="K56" s="52">
        <v>7.4</v>
      </c>
    </row>
    <row r="57" spans="1:11" ht="12.75">
      <c r="A57" s="81"/>
      <c r="B57" s="59" t="s">
        <v>10</v>
      </c>
      <c r="C57" s="12"/>
      <c r="D57" s="60"/>
      <c r="E57" s="60"/>
      <c r="F57" s="82"/>
      <c r="G57" s="3">
        <f>SUM(G30:G56)</f>
        <v>35.989999999999995</v>
      </c>
      <c r="H57" s="2">
        <f>SUM(H30:H56)</f>
        <v>34.580000000000005</v>
      </c>
      <c r="I57" s="2">
        <f>SUM(I30:I56)</f>
        <v>55.04</v>
      </c>
      <c r="J57" s="2">
        <f>SUM(J30:J56)</f>
        <v>681.73</v>
      </c>
      <c r="K57" s="83">
        <f>SUM(K30:K56)</f>
        <v>138.4</v>
      </c>
    </row>
    <row r="58" spans="1:11" ht="12.75">
      <c r="A58" s="16"/>
      <c r="B58" s="5"/>
      <c r="C58" s="62"/>
      <c r="D58" s="7"/>
      <c r="E58" s="7"/>
      <c r="F58" s="50"/>
      <c r="G58" s="51"/>
      <c r="H58" s="51"/>
      <c r="I58" s="51"/>
      <c r="J58" s="51"/>
      <c r="K58" s="76"/>
    </row>
    <row r="59" spans="1:11" ht="12.75">
      <c r="A59" s="66"/>
      <c r="B59" s="57"/>
      <c r="C59" s="10"/>
      <c r="D59" s="4"/>
      <c r="E59" s="4"/>
      <c r="F59" s="72"/>
      <c r="G59" s="74"/>
      <c r="H59" s="74"/>
      <c r="I59" s="74"/>
      <c r="J59" s="74"/>
      <c r="K59" s="77"/>
    </row>
    <row r="60" spans="1:11" ht="12.75">
      <c r="A60" s="67"/>
      <c r="B60" s="68" t="s">
        <v>19</v>
      </c>
      <c r="C60" s="69"/>
      <c r="D60" s="68"/>
      <c r="E60" s="68"/>
      <c r="F60" s="73"/>
      <c r="G60" s="89">
        <f>SUM(G28+G57)</f>
        <v>62.459999999999994</v>
      </c>
      <c r="H60" s="75">
        <f>SUM(H28+H57)</f>
        <v>73.03</v>
      </c>
      <c r="I60" s="75">
        <f>SUM(I28+I57)</f>
        <v>115.64</v>
      </c>
      <c r="J60" s="75">
        <f>SUM(J28+J57)</f>
        <v>1383.43</v>
      </c>
      <c r="K60" s="78">
        <f>K28+K57</f>
        <v>246.10000000000002</v>
      </c>
    </row>
    <row r="61" spans="1:11" ht="12.75">
      <c r="A61" s="10"/>
      <c r="B61" s="4"/>
      <c r="C61" s="10"/>
      <c r="D61" s="4"/>
      <c r="E61" s="4"/>
      <c r="F61" s="70"/>
      <c r="G61" s="4"/>
      <c r="H61" s="4"/>
      <c r="I61" s="4"/>
      <c r="J61" s="4"/>
      <c r="K61" s="71"/>
    </row>
    <row r="62" spans="1:11" ht="12.75">
      <c r="A62" s="10"/>
      <c r="B62" s="4"/>
      <c r="C62" s="10"/>
      <c r="D62" s="4"/>
      <c r="E62" s="4"/>
      <c r="F62" s="70"/>
      <c r="G62" s="4"/>
      <c r="H62" s="4"/>
      <c r="I62" s="4"/>
      <c r="J62" s="4"/>
      <c r="K62" s="71"/>
    </row>
    <row r="63" ht="12.75">
      <c r="A63" t="s">
        <v>17</v>
      </c>
    </row>
  </sheetData>
  <sheetProtection/>
  <mergeCells count="1">
    <mergeCell ref="A56:E56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2022-10-19T05:11:58Z</cp:lastPrinted>
  <dcterms:created xsi:type="dcterms:W3CDTF">2009-05-22T08:58:10Z</dcterms:created>
  <dcterms:modified xsi:type="dcterms:W3CDTF">2023-12-27T05:03:21Z</dcterms:modified>
  <cp:category/>
  <cp:version/>
  <cp:contentType/>
  <cp:contentStatus/>
</cp:coreProperties>
</file>