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'Лист1'!$A$1:$K$55</definedName>
  </definedNames>
  <calcPr fullCalcOnLoad="1"/>
</workbook>
</file>

<file path=xl/sharedStrings.xml><?xml version="1.0" encoding="utf-8"?>
<sst xmlns="http://schemas.openxmlformats.org/spreadsheetml/2006/main" count="68" uniqueCount="56">
  <si>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</si>
  <si>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</si>
  <si>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</si>
  <si>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</si>
  <si>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</si>
  <si>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</si>
  <si>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</si>
  <si>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</si>
  <si>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</si>
  <si>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</si>
  <si>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</si>
  <si>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</si>
  <si>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</si>
  <si>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</si>
  <si>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</si>
  <si>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</si>
  <si>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</si>
  <si>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</si>
  <si>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</si>
  <si>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</si>
  <si>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мука пшеничная</t>
  </si>
  <si>
    <t>капуста свежая белокочанная</t>
  </si>
  <si>
    <t>масса тушеного мяса</t>
  </si>
  <si>
    <t>19 ДЕНЬ</t>
  </si>
  <si>
    <t>ИТОГ ЗА 19 ДЕНЬ</t>
  </si>
  <si>
    <t>Мясо, тушенное с капустой</t>
  </si>
  <si>
    <t>№365</t>
  </si>
  <si>
    <t>или свинина мясная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</si>
  <si>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</si>
  <si>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</si>
  <si>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томатная паста</t>
  </si>
  <si>
    <t>№140</t>
  </si>
  <si>
    <t>капуста свежая белокочання</t>
  </si>
  <si>
    <t>сметана</t>
  </si>
  <si>
    <t>картофель</t>
  </si>
  <si>
    <t>морковь</t>
  </si>
  <si>
    <t>говядина к/к</t>
  </si>
  <si>
    <t>Щи из свежей капусты с картофелем,  со сметаной</t>
  </si>
  <si>
    <t>250/10</t>
  </si>
  <si>
    <t>200</t>
  </si>
  <si>
    <t>или говядина гуляш п/ф пром. пр.</t>
  </si>
  <si>
    <t>250</t>
  </si>
  <si>
    <t>ТТК</t>
  </si>
  <si>
    <t>сыр твёрдый</t>
  </si>
  <si>
    <t>Морковь припущенная</t>
  </si>
  <si>
    <t>Хлеб ржано-пшеничный №110 2013г.</t>
  </si>
  <si>
    <t>Сок в индивидуальной упаковке, без сахара</t>
  </si>
  <si>
    <t>филе минтая с/м</t>
  </si>
  <si>
    <t>Чай без сахара</t>
  </si>
  <si>
    <t>№493</t>
  </si>
  <si>
    <t>чай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</si>
  <si>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</si>
  <si>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Рыба, запеченная с маслом сливочным</t>
  </si>
  <si>
    <t>100/5</t>
  </si>
  <si>
    <t>сухари панировочные</t>
  </si>
  <si>
    <t>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</si>
</sst>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2" fontId="5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120" zoomScaleSheetLayoutView="120" zoomScalePageLayoutView="0" workbookViewId="0" topLeftCell="A10">
      <selection activeCell="F46" sqref="F46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1" customWidth="1"/>
  </cols>
  <sheetData>
    <row r="1" spans="1:11" ht="12.75">
      <c r="A1" s="8" t="s">
        <v>23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1" ht="12.75">
      <c r="A8" s="83" t="s">
        <v>52</v>
      </c>
      <c r="B8" s="18"/>
      <c r="C8" s="18"/>
      <c r="D8" s="79"/>
      <c r="E8" s="20"/>
      <c r="F8" s="46" t="s">
        <v>53</v>
      </c>
      <c r="G8" s="37">
        <v>21.4</v>
      </c>
      <c r="H8" s="37">
        <v>14.5</v>
      </c>
      <c r="I8" s="37">
        <v>4.3</v>
      </c>
      <c r="J8" s="37">
        <v>233.3</v>
      </c>
      <c r="K8" s="50">
        <v>83.19</v>
      </c>
    </row>
    <row r="9" spans="1:11" ht="12.75">
      <c r="A9" s="82" t="s">
        <v>42</v>
      </c>
      <c r="B9" s="18" t="s">
        <v>47</v>
      </c>
      <c r="C9" s="18"/>
      <c r="D9" s="31">
        <v>226</v>
      </c>
      <c r="E9" s="31">
        <v>113</v>
      </c>
      <c r="F9" s="20"/>
      <c r="G9" s="31"/>
      <c r="H9" s="31"/>
      <c r="I9" s="31"/>
      <c r="J9" s="31"/>
      <c r="K9" s="51"/>
    </row>
    <row r="10" spans="1:11" ht="12.75">
      <c r="A10" s="90"/>
      <c r="B10" s="23" t="s">
        <v>54</v>
      </c>
      <c r="C10" s="24"/>
      <c r="D10" s="31">
        <v>4</v>
      </c>
      <c r="E10" s="31">
        <v>4</v>
      </c>
      <c r="F10" s="20"/>
      <c r="G10" s="31"/>
      <c r="H10" s="31"/>
      <c r="I10" s="31"/>
      <c r="J10" s="31"/>
      <c r="K10" s="51"/>
    </row>
    <row r="11" spans="1:11" ht="12.75">
      <c r="A11" s="18"/>
      <c r="B11" s="18" t="s">
        <v>13</v>
      </c>
      <c r="C11" s="18"/>
      <c r="D11" s="85">
        <v>6</v>
      </c>
      <c r="E11" s="31">
        <v>6</v>
      </c>
      <c r="F11" s="20"/>
      <c r="G11" s="31"/>
      <c r="H11" s="31"/>
      <c r="I11" s="31"/>
      <c r="J11" s="31"/>
      <c r="K11" s="51"/>
    </row>
    <row r="12" spans="1:11" ht="12.75">
      <c r="A12" s="86"/>
      <c r="B12" s="23" t="s">
        <v>12</v>
      </c>
      <c r="C12" s="23"/>
      <c r="D12" s="31">
        <v>5</v>
      </c>
      <c r="E12" s="30">
        <v>5</v>
      </c>
      <c r="F12" s="20"/>
      <c r="G12" s="31"/>
      <c r="H12" s="31"/>
      <c r="I12" s="31"/>
      <c r="J12" s="31"/>
      <c r="K12" s="51"/>
    </row>
    <row r="13" spans="1:11" ht="12.75">
      <c r="A13" s="93" t="s">
        <v>44</v>
      </c>
      <c r="B13" s="94"/>
      <c r="C13" s="94"/>
      <c r="D13" s="94"/>
      <c r="E13" s="95"/>
      <c r="F13" s="46">
        <v>200</v>
      </c>
      <c r="G13" s="37">
        <v>2.9</v>
      </c>
      <c r="H13" s="37">
        <v>4.6</v>
      </c>
      <c r="I13" s="37">
        <v>14.9</v>
      </c>
      <c r="J13" s="37">
        <v>115</v>
      </c>
      <c r="K13" s="50">
        <v>20.54</v>
      </c>
    </row>
    <row r="14" spans="1:11" ht="12.75">
      <c r="A14" s="80" t="s">
        <v>42</v>
      </c>
      <c r="B14" s="18" t="s">
        <v>35</v>
      </c>
      <c r="C14" s="18"/>
      <c r="D14" s="31">
        <v>268</v>
      </c>
      <c r="E14" s="31">
        <v>215</v>
      </c>
      <c r="F14" s="46"/>
      <c r="G14" s="37"/>
      <c r="H14" s="37"/>
      <c r="I14" s="37"/>
      <c r="J14" s="37"/>
      <c r="K14" s="50"/>
    </row>
    <row r="15" spans="1:11" ht="12.75">
      <c r="A15" s="44"/>
      <c r="B15" s="18" t="s">
        <v>28</v>
      </c>
      <c r="C15" s="18"/>
      <c r="D15" s="31">
        <v>40</v>
      </c>
      <c r="E15" s="31">
        <v>40</v>
      </c>
      <c r="F15" s="46"/>
      <c r="G15" s="37"/>
      <c r="H15" s="37"/>
      <c r="I15" s="37"/>
      <c r="J15" s="37"/>
      <c r="K15" s="50"/>
    </row>
    <row r="16" spans="1:11" ht="12.75">
      <c r="A16" s="44"/>
      <c r="B16" s="18" t="s">
        <v>12</v>
      </c>
      <c r="C16" s="18"/>
      <c r="D16" s="31">
        <v>6</v>
      </c>
      <c r="E16" s="31">
        <v>6</v>
      </c>
      <c r="F16" s="46"/>
      <c r="G16" s="37"/>
      <c r="H16" s="37"/>
      <c r="I16" s="37"/>
      <c r="J16" s="37"/>
      <c r="K16" s="50"/>
    </row>
    <row r="17" spans="1:11" ht="12.75">
      <c r="A17" s="44" t="s">
        <v>48</v>
      </c>
      <c r="B17" s="45"/>
      <c r="C17" s="45"/>
      <c r="D17" s="37"/>
      <c r="E17" s="37"/>
      <c r="F17" s="46">
        <v>200</v>
      </c>
      <c r="G17" s="37">
        <v>0.2</v>
      </c>
      <c r="H17" s="37">
        <v>0</v>
      </c>
      <c r="I17" s="37">
        <v>0</v>
      </c>
      <c r="J17" s="37">
        <v>2.75</v>
      </c>
      <c r="K17" s="50">
        <v>1.4</v>
      </c>
    </row>
    <row r="18" spans="1:11" ht="12.75">
      <c r="A18" s="88" t="s">
        <v>49</v>
      </c>
      <c r="B18" s="18" t="s">
        <v>50</v>
      </c>
      <c r="C18" s="18"/>
      <c r="D18" s="31">
        <v>1.8</v>
      </c>
      <c r="E18" s="31">
        <v>1.8</v>
      </c>
      <c r="F18" s="46"/>
      <c r="G18" s="37"/>
      <c r="H18" s="37"/>
      <c r="I18" s="37"/>
      <c r="J18" s="37"/>
      <c r="K18" s="50"/>
    </row>
    <row r="19" spans="1:11" ht="12.75">
      <c r="A19" s="88" t="s">
        <v>17</v>
      </c>
      <c r="B19" s="18" t="s">
        <v>28</v>
      </c>
      <c r="C19" s="18"/>
      <c r="D19" s="31">
        <v>200</v>
      </c>
      <c r="E19" s="31">
        <v>200</v>
      </c>
      <c r="F19" s="46"/>
      <c r="G19" s="37"/>
      <c r="H19" s="37"/>
      <c r="I19" s="37"/>
      <c r="J19" s="37"/>
      <c r="K19" s="50"/>
    </row>
    <row r="20" spans="1:11" ht="12.75">
      <c r="A20" s="44" t="s">
        <v>45</v>
      </c>
      <c r="B20" s="18"/>
      <c r="C20" s="18"/>
      <c r="D20" s="79"/>
      <c r="E20" s="20"/>
      <c r="F20" s="46">
        <v>35</v>
      </c>
      <c r="G20" s="37">
        <v>1.32</v>
      </c>
      <c r="H20" s="37">
        <v>0.24</v>
      </c>
      <c r="I20" s="37">
        <v>6.8</v>
      </c>
      <c r="J20" s="37">
        <v>36.2</v>
      </c>
      <c r="K20" s="50">
        <v>2.57</v>
      </c>
    </row>
    <row r="21" spans="1:14" s="60" customFormat="1" ht="12.75">
      <c r="A21" s="1"/>
      <c r="B21" s="55" t="s">
        <v>10</v>
      </c>
      <c r="C21" s="55"/>
      <c r="D21" s="56"/>
      <c r="E21" s="56"/>
      <c r="F21" s="2"/>
      <c r="G21" s="3">
        <f>SUM(G8:G20)</f>
        <v>25.819999999999997</v>
      </c>
      <c r="H21" s="2">
        <f>SUM(H8:H20)</f>
        <v>19.34</v>
      </c>
      <c r="I21" s="2">
        <f>SUM(I8:I20)</f>
        <v>26</v>
      </c>
      <c r="J21" s="2">
        <f>SUM(J8:J20)</f>
        <v>387.25</v>
      </c>
      <c r="K21" s="52">
        <f>SUM(K8:K20)</f>
        <v>107.69999999999999</v>
      </c>
      <c r="L21" s="59"/>
      <c r="M21" s="81"/>
      <c r="N21" s="59"/>
    </row>
    <row r="22" spans="1:14" s="60" customFormat="1" ht="12.75">
      <c r="A22" s="1" t="s">
        <v>14</v>
      </c>
      <c r="B22" s="55"/>
      <c r="C22" s="55"/>
      <c r="D22" s="56"/>
      <c r="E22" s="3"/>
      <c r="F22" s="2"/>
      <c r="G22" s="2"/>
      <c r="H22" s="2"/>
      <c r="I22" s="2"/>
      <c r="J22" s="2"/>
      <c r="K22" s="53"/>
      <c r="L22" s="59"/>
      <c r="M22" s="81"/>
      <c r="N22" s="59"/>
    </row>
    <row r="23" spans="1:14" s="60" customFormat="1" ht="12">
      <c r="A23" s="33" t="s">
        <v>51</v>
      </c>
      <c r="B23" s="34"/>
      <c r="C23" s="34"/>
      <c r="D23" s="35"/>
      <c r="E23" s="36"/>
      <c r="F23" s="37">
        <v>20</v>
      </c>
      <c r="G23" s="37">
        <v>6.4</v>
      </c>
      <c r="H23" s="37">
        <v>1.3</v>
      </c>
      <c r="I23" s="37">
        <v>0</v>
      </c>
      <c r="J23" s="37">
        <v>85.75</v>
      </c>
      <c r="K23" s="50">
        <v>22.9</v>
      </c>
      <c r="L23" s="59"/>
      <c r="M23" s="81"/>
      <c r="N23" s="59"/>
    </row>
    <row r="24" spans="1:14" s="60" customFormat="1" ht="12">
      <c r="A24" s="96"/>
      <c r="B24" s="61" t="s">
        <v>43</v>
      </c>
      <c r="C24" s="61"/>
      <c r="D24" s="31">
        <v>21</v>
      </c>
      <c r="E24" s="31">
        <v>20</v>
      </c>
      <c r="F24" s="37"/>
      <c r="G24" s="37"/>
      <c r="H24" s="37"/>
      <c r="I24" s="37"/>
      <c r="J24" s="37"/>
      <c r="K24" s="97"/>
      <c r="L24" s="59"/>
      <c r="M24" s="81"/>
      <c r="N24" s="59"/>
    </row>
    <row r="25" spans="1:11" ht="12.75">
      <c r="A25" s="33" t="s">
        <v>37</v>
      </c>
      <c r="B25" s="34"/>
      <c r="C25" s="34"/>
      <c r="D25" s="35"/>
      <c r="E25" s="36"/>
      <c r="F25" s="36" t="s">
        <v>38</v>
      </c>
      <c r="G25" s="37">
        <v>5.8</v>
      </c>
      <c r="H25" s="37">
        <v>6.5</v>
      </c>
      <c r="I25" s="37">
        <v>12</v>
      </c>
      <c r="J25" s="37">
        <v>129.7</v>
      </c>
      <c r="K25" s="50">
        <v>14.24</v>
      </c>
    </row>
    <row r="26" spans="1:13" s="8" customFormat="1" ht="12.75">
      <c r="A26" s="22" t="s">
        <v>31</v>
      </c>
      <c r="B26" s="23" t="s">
        <v>34</v>
      </c>
      <c r="C26" s="24"/>
      <c r="D26" s="30">
        <v>40</v>
      </c>
      <c r="E26" s="31">
        <v>30</v>
      </c>
      <c r="F26" s="31"/>
      <c r="G26" s="31"/>
      <c r="H26" s="31"/>
      <c r="I26" s="31"/>
      <c r="J26" s="31"/>
      <c r="K26" s="51"/>
      <c r="M26" s="81"/>
    </row>
    <row r="27" spans="1:11" ht="12.75">
      <c r="A27" s="43" t="s">
        <v>17</v>
      </c>
      <c r="B27" s="23" t="s">
        <v>32</v>
      </c>
      <c r="C27" s="24"/>
      <c r="D27" s="30">
        <v>63</v>
      </c>
      <c r="E27" s="31">
        <v>50</v>
      </c>
      <c r="F27" s="31"/>
      <c r="G27" s="31"/>
      <c r="H27" s="31"/>
      <c r="I27" s="31"/>
      <c r="J27" s="31"/>
      <c r="K27" s="51"/>
    </row>
    <row r="28" spans="1:11" ht="12.75">
      <c r="A28" s="43"/>
      <c r="B28" s="23" t="s">
        <v>35</v>
      </c>
      <c r="C28" s="24"/>
      <c r="D28" s="30">
        <v>16</v>
      </c>
      <c r="E28" s="31">
        <v>13</v>
      </c>
      <c r="F28" s="31"/>
      <c r="G28" s="31"/>
      <c r="H28" s="31"/>
      <c r="I28" s="31"/>
      <c r="J28" s="31"/>
      <c r="K28" s="51"/>
    </row>
    <row r="29" spans="1:11" ht="12.75">
      <c r="A29" s="43"/>
      <c r="B29" s="23" t="s">
        <v>16</v>
      </c>
      <c r="C29" s="24"/>
      <c r="D29" s="30">
        <v>12</v>
      </c>
      <c r="E29" s="31">
        <v>10</v>
      </c>
      <c r="F29" s="31"/>
      <c r="G29" s="31"/>
      <c r="H29" s="31"/>
      <c r="I29" s="31"/>
      <c r="J29" s="31"/>
      <c r="K29" s="51"/>
    </row>
    <row r="30" spans="1:11" ht="12.75">
      <c r="A30" s="43"/>
      <c r="B30" s="23" t="s">
        <v>12</v>
      </c>
      <c r="C30" s="24"/>
      <c r="D30" s="30">
        <v>5</v>
      </c>
      <c r="E30" s="31">
        <v>5</v>
      </c>
      <c r="F30" s="31"/>
      <c r="G30" s="31"/>
      <c r="H30" s="31"/>
      <c r="I30" s="31"/>
      <c r="J30" s="31"/>
      <c r="K30" s="51"/>
    </row>
    <row r="31" spans="1:11" ht="12.75">
      <c r="A31" s="43"/>
      <c r="B31" s="23" t="s">
        <v>33</v>
      </c>
      <c r="C31" s="24"/>
      <c r="D31" s="30">
        <v>10</v>
      </c>
      <c r="E31" s="31">
        <v>10</v>
      </c>
      <c r="F31" s="31"/>
      <c r="G31" s="31"/>
      <c r="H31" s="31"/>
      <c r="I31" s="31"/>
      <c r="J31" s="31"/>
      <c r="K31" s="51"/>
    </row>
    <row r="32" spans="1:11" ht="12.75">
      <c r="A32" s="43"/>
      <c r="B32" s="23" t="s">
        <v>28</v>
      </c>
      <c r="C32" s="24"/>
      <c r="D32" s="30">
        <v>200</v>
      </c>
      <c r="E32" s="31">
        <v>200</v>
      </c>
      <c r="F32" s="31"/>
      <c r="G32" s="31"/>
      <c r="H32" s="31"/>
      <c r="I32" s="31"/>
      <c r="J32" s="31"/>
      <c r="K32" s="51"/>
    </row>
    <row r="33" spans="1:11" ht="12.75">
      <c r="A33" s="33" t="s">
        <v>25</v>
      </c>
      <c r="B33" s="34"/>
      <c r="C33" s="34"/>
      <c r="D33" s="35"/>
      <c r="E33" s="36"/>
      <c r="F33" s="47" t="s">
        <v>41</v>
      </c>
      <c r="G33" s="37">
        <v>24.25</v>
      </c>
      <c r="H33" s="37">
        <v>58.42</v>
      </c>
      <c r="I33" s="37">
        <v>14.5</v>
      </c>
      <c r="J33" s="37">
        <v>680</v>
      </c>
      <c r="K33" s="50">
        <v>69.34</v>
      </c>
    </row>
    <row r="34" spans="1:11" ht="12.75">
      <c r="A34" s="78" t="s">
        <v>26</v>
      </c>
      <c r="B34" s="27" t="s">
        <v>36</v>
      </c>
      <c r="C34" s="28"/>
      <c r="D34" s="29">
        <v>93</v>
      </c>
      <c r="E34" s="29">
        <v>79</v>
      </c>
      <c r="F34" s="40"/>
      <c r="G34" s="31"/>
      <c r="H34" s="31"/>
      <c r="I34" s="31"/>
      <c r="J34" s="31"/>
      <c r="K34" s="51"/>
    </row>
    <row r="35" spans="1:11" ht="12.75">
      <c r="A35" s="42" t="s">
        <v>17</v>
      </c>
      <c r="B35" s="61" t="s">
        <v>27</v>
      </c>
      <c r="C35" s="41"/>
      <c r="D35" s="87">
        <v>87</v>
      </c>
      <c r="E35" s="29">
        <v>74</v>
      </c>
      <c r="F35" s="40"/>
      <c r="G35" s="31"/>
      <c r="H35" s="31"/>
      <c r="I35" s="31"/>
      <c r="J35" s="31"/>
      <c r="K35" s="51"/>
    </row>
    <row r="36" spans="1:11" ht="12.75">
      <c r="A36" s="22" t="s">
        <v>40</v>
      </c>
      <c r="B36" s="23"/>
      <c r="C36" s="23"/>
      <c r="D36" s="30">
        <v>74</v>
      </c>
      <c r="E36" s="39">
        <v>74</v>
      </c>
      <c r="F36" s="40"/>
      <c r="G36" s="31"/>
      <c r="H36" s="31"/>
      <c r="I36" s="31"/>
      <c r="J36" s="31"/>
      <c r="K36" s="51"/>
    </row>
    <row r="37" spans="1:11" ht="12.75">
      <c r="A37" s="38" t="s">
        <v>22</v>
      </c>
      <c r="B37" s="27"/>
      <c r="C37" s="28"/>
      <c r="D37" s="29"/>
      <c r="E37" s="29">
        <v>50</v>
      </c>
      <c r="F37" s="40"/>
      <c r="G37" s="31"/>
      <c r="H37" s="31"/>
      <c r="I37" s="31"/>
      <c r="J37" s="31"/>
      <c r="K37" s="51"/>
    </row>
    <row r="38" spans="1:11" ht="12.75">
      <c r="A38" s="38"/>
      <c r="B38" s="27" t="s">
        <v>21</v>
      </c>
      <c r="C38" s="28"/>
      <c r="D38" s="29">
        <v>275</v>
      </c>
      <c r="E38" s="29">
        <v>220</v>
      </c>
      <c r="F38" s="40"/>
      <c r="G38" s="31"/>
      <c r="H38" s="31"/>
      <c r="I38" s="31"/>
      <c r="J38" s="31"/>
      <c r="K38" s="51"/>
    </row>
    <row r="39" spans="1:11" ht="12.75">
      <c r="A39" s="38"/>
      <c r="B39" s="27" t="s">
        <v>13</v>
      </c>
      <c r="C39" s="27"/>
      <c r="D39" s="31">
        <v>12</v>
      </c>
      <c r="E39" s="39">
        <v>12</v>
      </c>
      <c r="F39" s="77"/>
      <c r="G39" s="31"/>
      <c r="H39" s="31"/>
      <c r="I39" s="31"/>
      <c r="J39" s="31"/>
      <c r="K39" s="51"/>
    </row>
    <row r="40" spans="1:11" ht="12.75">
      <c r="A40" s="38"/>
      <c r="B40" s="27" t="s">
        <v>35</v>
      </c>
      <c r="C40" s="27"/>
      <c r="D40" s="31">
        <v>25</v>
      </c>
      <c r="E40" s="39">
        <v>20</v>
      </c>
      <c r="F40" s="77"/>
      <c r="G40" s="31"/>
      <c r="H40" s="31"/>
      <c r="I40" s="31"/>
      <c r="J40" s="31"/>
      <c r="K40" s="51"/>
    </row>
    <row r="41" spans="1:11" ht="12.75">
      <c r="A41" s="38"/>
      <c r="B41" s="27" t="s">
        <v>16</v>
      </c>
      <c r="C41" s="27"/>
      <c r="D41" s="31">
        <v>16</v>
      </c>
      <c r="E41" s="39">
        <v>14</v>
      </c>
      <c r="F41" s="77"/>
      <c r="G41" s="31"/>
      <c r="H41" s="31"/>
      <c r="I41" s="31"/>
      <c r="J41" s="31"/>
      <c r="K41" s="51"/>
    </row>
    <row r="42" spans="1:11" ht="12.75">
      <c r="A42" s="38"/>
      <c r="B42" s="27" t="s">
        <v>30</v>
      </c>
      <c r="C42" s="27"/>
      <c r="D42" s="31">
        <v>7</v>
      </c>
      <c r="E42" s="39">
        <v>7</v>
      </c>
      <c r="F42" s="77"/>
      <c r="G42" s="31"/>
      <c r="H42" s="31"/>
      <c r="I42" s="31"/>
      <c r="J42" s="31"/>
      <c r="K42" s="51"/>
    </row>
    <row r="43" spans="1:11" ht="12.75">
      <c r="A43" s="38"/>
      <c r="B43" s="27" t="s">
        <v>20</v>
      </c>
      <c r="C43" s="27"/>
      <c r="D43" s="31">
        <v>5</v>
      </c>
      <c r="E43" s="39">
        <v>5</v>
      </c>
      <c r="F43" s="77"/>
      <c r="G43" s="31"/>
      <c r="H43" s="31"/>
      <c r="I43" s="31"/>
      <c r="J43" s="31"/>
      <c r="K43" s="51"/>
    </row>
    <row r="44" spans="1:11" ht="12.75">
      <c r="A44" s="58" t="s">
        <v>46</v>
      </c>
      <c r="B44" s="89"/>
      <c r="C44" s="35"/>
      <c r="D44" s="31"/>
      <c r="E44" s="31"/>
      <c r="F44" s="47" t="s">
        <v>39</v>
      </c>
      <c r="G44" s="37">
        <v>0.2</v>
      </c>
      <c r="H44" s="37">
        <v>0</v>
      </c>
      <c r="I44" s="37">
        <v>11</v>
      </c>
      <c r="J44" s="37">
        <v>45</v>
      </c>
      <c r="K44" s="50">
        <v>29.9</v>
      </c>
    </row>
    <row r="45" spans="1:11" ht="12.75">
      <c r="A45" s="58" t="s">
        <v>29</v>
      </c>
      <c r="B45" s="91"/>
      <c r="C45" s="91"/>
      <c r="D45" s="91"/>
      <c r="E45" s="92"/>
      <c r="F45" s="47" t="s">
        <v>55</v>
      </c>
      <c r="G45" s="37">
        <v>3.6</v>
      </c>
      <c r="H45" s="37">
        <v>0.7</v>
      </c>
      <c r="I45" s="37">
        <v>18.7</v>
      </c>
      <c r="J45" s="37">
        <v>39.55</v>
      </c>
      <c r="K45" s="50">
        <v>2.02</v>
      </c>
    </row>
    <row r="46" spans="1:11" ht="12.75">
      <c r="A46" s="74"/>
      <c r="B46" s="55" t="s">
        <v>10</v>
      </c>
      <c r="C46" s="12"/>
      <c r="D46" s="56"/>
      <c r="E46" s="56"/>
      <c r="F46" s="75"/>
      <c r="G46" s="3">
        <f>SUM(G23:G45)</f>
        <v>40.25000000000001</v>
      </c>
      <c r="H46" s="2">
        <f>SUM(H23:H45)</f>
        <v>66.92</v>
      </c>
      <c r="I46" s="2">
        <f>SUM(I23:I45)</f>
        <v>56.2</v>
      </c>
      <c r="J46" s="2">
        <f>SUM(J23:J45)</f>
        <v>980</v>
      </c>
      <c r="K46" s="76">
        <f>SUM(K23:K45)</f>
        <v>138.4</v>
      </c>
    </row>
    <row r="47" spans="1:11" ht="12.75">
      <c r="A47" s="16"/>
      <c r="B47" s="5"/>
      <c r="C47" s="57"/>
      <c r="D47" s="7"/>
      <c r="E47" s="7"/>
      <c r="F47" s="48"/>
      <c r="G47" s="49"/>
      <c r="H47" s="49"/>
      <c r="I47" s="49"/>
      <c r="J47" s="49"/>
      <c r="K47" s="71"/>
    </row>
    <row r="48" spans="1:11" ht="12.75">
      <c r="A48" s="62"/>
      <c r="B48" s="54"/>
      <c r="C48" s="10"/>
      <c r="D48" s="4"/>
      <c r="E48" s="4"/>
      <c r="F48" s="68"/>
      <c r="G48" s="70"/>
      <c r="H48" s="70"/>
      <c r="I48" s="70"/>
      <c r="J48" s="70"/>
      <c r="K48" s="72"/>
    </row>
    <row r="49" spans="1:11" ht="12.75">
      <c r="A49" s="63"/>
      <c r="B49" s="64" t="s">
        <v>24</v>
      </c>
      <c r="C49" s="65"/>
      <c r="D49" s="64"/>
      <c r="E49" s="64"/>
      <c r="F49" s="69"/>
      <c r="G49" s="84">
        <f>(G21+G46)</f>
        <v>66.07000000000001</v>
      </c>
      <c r="H49" s="84">
        <f>SUM(H46+H21)</f>
        <v>86.26</v>
      </c>
      <c r="I49" s="84">
        <f>SUM(I21+I46)</f>
        <v>82.2</v>
      </c>
      <c r="J49" s="84">
        <f>SUM(J21+J46)</f>
        <v>1367.25</v>
      </c>
      <c r="K49" s="73">
        <f>K21+K46</f>
        <v>246.1</v>
      </c>
    </row>
    <row r="50" spans="1:11" ht="12.75">
      <c r="A50" s="10"/>
      <c r="B50" s="4"/>
      <c r="C50" s="10"/>
      <c r="D50" s="4"/>
      <c r="E50" s="4"/>
      <c r="F50" s="66"/>
      <c r="G50" s="4"/>
      <c r="H50" s="4"/>
      <c r="I50" s="4"/>
      <c r="J50" s="4"/>
      <c r="K50" s="67"/>
    </row>
    <row r="51" spans="1:11" ht="12.75">
      <c r="A51" s="10"/>
      <c r="B51" s="4"/>
      <c r="C51" s="10"/>
      <c r="D51" s="4"/>
      <c r="E51" s="4"/>
      <c r="F51" s="66"/>
      <c r="G51" s="4"/>
      <c r="H51" s="4"/>
      <c r="I51" s="4"/>
      <c r="J51" s="4"/>
      <c r="K51" s="67"/>
    </row>
    <row r="52" ht="12.75">
      <c r="A52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2022-10-19T10:47:32Z</cp:lastPrinted>
  <dcterms:created xsi:type="dcterms:W3CDTF">2009-05-22T08:58:10Z</dcterms:created>
  <dcterms:modified xsi:type="dcterms:W3CDTF">2023-04-27T05:53:20Z</dcterms:modified>
  <cp:category/>
  <cp:version/>
  <cp:contentType/>
  <cp:contentStatus/>
</cp:coreProperties>
</file>