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'Лист1'!$A$1:$K$65</definedName>
  </definedNames>
  <calcPr fullCalcOnLoad="1"/>
</workbook>
</file>

<file path=xl/sharedStrings.xml><?xml version="1.0" encoding="utf-8"?>
<sst xmlns="http://schemas.openxmlformats.org/spreadsheetml/2006/main" count="96" uniqueCount="75">
  <si>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</si>
  <si>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</si>
  <si>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</si>
  <si>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</si>
  <si>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</si>
  <si>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</si>
  <si>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</si>
  <si>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</si>
  <si>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</si>
  <si>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</si>
  <si>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</si>
  <si>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сахар</t>
  </si>
  <si>
    <t>масло сливочное</t>
  </si>
  <si>
    <t>масло растительное</t>
  </si>
  <si>
    <t xml:space="preserve">     ОБЕД</t>
  </si>
  <si>
    <t xml:space="preserve">      ЗАВТРАК</t>
  </si>
  <si>
    <t>лук репчатый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</si>
  <si>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</si>
  <si>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молоко питьевое</t>
  </si>
  <si>
    <t>вода питьевая</t>
  </si>
  <si>
    <t>200</t>
  </si>
  <si>
    <t>чай</t>
  </si>
  <si>
    <t>2004г.</t>
  </si>
  <si>
    <t>Чай с лимоном и апельсином "Цитрусовый заряд"</t>
  </si>
  <si>
    <t>200/20/10</t>
  </si>
  <si>
    <t>№686</t>
  </si>
  <si>
    <t>лимон</t>
  </si>
  <si>
    <t>апельсин</t>
  </si>
  <si>
    <t>мука пшеничная</t>
  </si>
  <si>
    <t>150</t>
  </si>
  <si>
    <t>№512</t>
  </si>
  <si>
    <t>2013г.</t>
  </si>
  <si>
    <t>16 ДЕНЬ</t>
  </si>
  <si>
    <t>ИТОГ ЗА 16 ДЕНЬ</t>
  </si>
  <si>
    <t>Птица отварная</t>
  </si>
  <si>
    <t>90</t>
  </si>
  <si>
    <t>№404</t>
  </si>
  <si>
    <t>бедро куриное</t>
  </si>
  <si>
    <t>Капуста тушёная</t>
  </si>
  <si>
    <t>капуста свежая белокочанная</t>
  </si>
  <si>
    <t>Компот из изюма</t>
  </si>
  <si>
    <t>изюм</t>
  </si>
  <si>
    <t>Суп с макаронными изделиями на курином бульоне</t>
  </si>
  <si>
    <t>№157</t>
  </si>
  <si>
    <t>макаронные изделия</t>
  </si>
  <si>
    <t>№423</t>
  </si>
  <si>
    <t>томатная паста</t>
  </si>
  <si>
    <t>бульон</t>
  </si>
  <si>
    <t>или грудка куриная на кости</t>
  </si>
  <si>
    <t>№345</t>
  </si>
  <si>
    <t>минтай потрошеный</t>
  </si>
  <si>
    <t>или горбуша потрошеная</t>
  </si>
  <si>
    <t>или филе горбуши пром.пр-ва</t>
  </si>
  <si>
    <t>или фарш рыбный пром. пр-ва</t>
  </si>
  <si>
    <t>хлеб пшеничный</t>
  </si>
  <si>
    <t>яичный порошок</t>
  </si>
  <si>
    <t xml:space="preserve">сухари </t>
  </si>
  <si>
    <t>Макаронные изделия отварные</t>
  </si>
  <si>
    <t>№291</t>
  </si>
  <si>
    <t>Сок в индивидуальной упаковке</t>
  </si>
  <si>
    <t>Бутерброд с  сыром</t>
  </si>
  <si>
    <t>20/15</t>
  </si>
  <si>
    <t>№90</t>
  </si>
  <si>
    <t>хлеб пшеничный витамин.</t>
  </si>
  <si>
    <t>сыр твёрдый</t>
  </si>
  <si>
    <t>Биточки рыбные, с маслом сливочным</t>
  </si>
  <si>
    <t>90/5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</si>
  <si>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</si>
  <si>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45</t>
  </si>
  <si>
    <t>Йогуртный продукт в индивидуальной упаковке</t>
  </si>
  <si>
    <t>100</t>
  </si>
  <si>
    <t>30</t>
  </si>
  <si>
    <t>25</t>
  </si>
  <si>
    <t xml:space="preserve">морковь </t>
  </si>
  <si>
    <t>морковь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</si>
</sst>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000"/>
    <numFmt numFmtId="175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view="pageBreakPreview" zoomScale="120" zoomScaleSheetLayoutView="120" zoomScalePageLayoutView="0" workbookViewId="0" topLeftCell="A61">
      <selection activeCell="A66" sqref="A66:IV68"/>
    </sheetView>
  </sheetViews>
  <sheetFormatPr defaultColWidth="9.00390625" defaultRowHeight="12.75"/>
  <cols>
    <col min="6" max="6" width="10.125" style="0" bestFit="1" customWidth="1"/>
    <col min="7" max="9" width="9.25390625" style="0" bestFit="1" customWidth="1"/>
    <col min="10" max="10" width="10.125" style="0" bestFit="1" customWidth="1"/>
    <col min="11" max="11" width="10.625" style="6" customWidth="1"/>
    <col min="13" max="13" width="9.125" style="90" customWidth="1"/>
  </cols>
  <sheetData>
    <row r="1" spans="1:11" ht="12.75">
      <c r="A1" s="9" t="s">
        <v>32</v>
      </c>
      <c r="B1" s="10"/>
      <c r="C1" s="10"/>
      <c r="D1" s="10"/>
      <c r="E1" s="10"/>
      <c r="F1" s="11"/>
      <c r="G1" s="10"/>
      <c r="H1" s="10"/>
      <c r="I1" s="9"/>
      <c r="J1" s="10"/>
      <c r="K1" s="12"/>
    </row>
    <row r="2" spans="1:11" ht="12.75">
      <c r="A2" s="9"/>
      <c r="B2" s="10"/>
      <c r="C2" s="10"/>
      <c r="D2" s="10"/>
      <c r="E2" s="10"/>
      <c r="F2" s="11"/>
      <c r="G2" s="10"/>
      <c r="H2" s="10"/>
      <c r="I2" s="9"/>
      <c r="J2" s="10"/>
      <c r="K2" s="12"/>
    </row>
    <row r="3" spans="1:11" ht="12.75">
      <c r="A3" s="18" t="s">
        <v>8</v>
      </c>
      <c r="B3" s="19"/>
      <c r="C3" s="20"/>
      <c r="D3" s="21" t="s">
        <v>0</v>
      </c>
      <c r="E3" s="22" t="s">
        <v>1</v>
      </c>
      <c r="F3" s="18"/>
      <c r="G3" s="23" t="s">
        <v>9</v>
      </c>
      <c r="H3" s="24"/>
      <c r="I3" s="24"/>
      <c r="J3" s="25"/>
      <c r="K3" s="26" t="s">
        <v>7</v>
      </c>
    </row>
    <row r="4" spans="1:11" ht="12.75">
      <c r="A4" s="27"/>
      <c r="B4" s="28"/>
      <c r="C4" s="29"/>
      <c r="D4" s="29"/>
      <c r="E4" s="27"/>
      <c r="F4" s="30" t="s">
        <v>2</v>
      </c>
      <c r="G4" s="31" t="s">
        <v>3</v>
      </c>
      <c r="H4" s="32" t="s">
        <v>4</v>
      </c>
      <c r="I4" s="32" t="s">
        <v>5</v>
      </c>
      <c r="J4" s="32" t="s">
        <v>6</v>
      </c>
      <c r="K4" s="33"/>
    </row>
    <row r="5" spans="1:11" ht="12.75">
      <c r="A5" s="1" t="s">
        <v>15</v>
      </c>
      <c r="B5" s="13"/>
      <c r="C5" s="13"/>
      <c r="D5" s="13"/>
      <c r="E5" s="14"/>
      <c r="F5" s="11"/>
      <c r="G5" s="15"/>
      <c r="H5" s="15"/>
      <c r="I5" s="15"/>
      <c r="J5" s="15"/>
      <c r="K5" s="16"/>
    </row>
    <row r="6" spans="1:11" ht="12.75">
      <c r="A6" s="34" t="s">
        <v>60</v>
      </c>
      <c r="B6" s="24"/>
      <c r="C6" s="24"/>
      <c r="D6" s="24"/>
      <c r="E6" s="25"/>
      <c r="F6" s="38" t="s">
        <v>61</v>
      </c>
      <c r="G6" s="38">
        <v>5.3</v>
      </c>
      <c r="H6" s="38">
        <v>3.7</v>
      </c>
      <c r="I6" s="38">
        <v>7.2</v>
      </c>
      <c r="J6" s="38">
        <v>83.3</v>
      </c>
      <c r="K6" s="102">
        <v>16.07</v>
      </c>
    </row>
    <row r="7" spans="1:11" ht="12.75">
      <c r="A7" s="47" t="s">
        <v>62</v>
      </c>
      <c r="B7" s="24" t="s">
        <v>63</v>
      </c>
      <c r="C7" s="24"/>
      <c r="D7" s="32">
        <v>20</v>
      </c>
      <c r="E7" s="32">
        <v>20</v>
      </c>
      <c r="F7" s="100"/>
      <c r="G7" s="100"/>
      <c r="H7" s="100"/>
      <c r="I7" s="100"/>
      <c r="J7" s="100"/>
      <c r="K7" s="101"/>
    </row>
    <row r="8" spans="1:11" ht="12.75">
      <c r="A8" s="47" t="s">
        <v>31</v>
      </c>
      <c r="B8" s="24" t="s">
        <v>64</v>
      </c>
      <c r="C8" s="24"/>
      <c r="D8" s="32">
        <v>16</v>
      </c>
      <c r="E8" s="32">
        <v>15</v>
      </c>
      <c r="F8" s="100"/>
      <c r="G8" s="100"/>
      <c r="H8" s="100"/>
      <c r="I8" s="100"/>
      <c r="J8" s="100"/>
      <c r="K8" s="101"/>
    </row>
    <row r="9" spans="1:11" ht="12.75">
      <c r="A9" s="34" t="s">
        <v>65</v>
      </c>
      <c r="B9" s="35"/>
      <c r="C9" s="35"/>
      <c r="D9" s="36"/>
      <c r="E9" s="37"/>
      <c r="F9" s="54" t="s">
        <v>66</v>
      </c>
      <c r="G9" s="38">
        <v>14</v>
      </c>
      <c r="H9" s="38">
        <v>11.6</v>
      </c>
      <c r="I9" s="38">
        <v>13</v>
      </c>
      <c r="J9" s="38">
        <v>212.4</v>
      </c>
      <c r="K9" s="58">
        <v>24.7</v>
      </c>
    </row>
    <row r="10" spans="1:11" ht="12.75">
      <c r="A10" s="39" t="s">
        <v>49</v>
      </c>
      <c r="B10" s="28" t="s">
        <v>50</v>
      </c>
      <c r="C10" s="29"/>
      <c r="D10" s="40">
        <v>97</v>
      </c>
      <c r="E10" s="30">
        <v>72</v>
      </c>
      <c r="F10" s="32"/>
      <c r="G10" s="32"/>
      <c r="H10" s="32"/>
      <c r="I10" s="32"/>
      <c r="J10" s="32"/>
      <c r="K10" s="59"/>
    </row>
    <row r="11" spans="1:11" ht="12.75">
      <c r="A11" s="47" t="s">
        <v>31</v>
      </c>
      <c r="B11" s="24" t="s">
        <v>51</v>
      </c>
      <c r="C11" s="25"/>
      <c r="D11" s="21">
        <v>108</v>
      </c>
      <c r="E11" s="49">
        <v>72</v>
      </c>
      <c r="F11" s="32"/>
      <c r="G11" s="32"/>
      <c r="H11" s="32"/>
      <c r="I11" s="32"/>
      <c r="J11" s="32"/>
      <c r="K11" s="59"/>
    </row>
    <row r="12" spans="1:11" ht="12.75">
      <c r="A12" s="47"/>
      <c r="B12" s="24" t="s">
        <v>52</v>
      </c>
      <c r="C12" s="25"/>
      <c r="D12" s="21">
        <v>84</v>
      </c>
      <c r="E12" s="21">
        <v>72</v>
      </c>
      <c r="F12" s="31"/>
      <c r="G12" s="32"/>
      <c r="H12" s="32"/>
      <c r="I12" s="32"/>
      <c r="J12" s="32"/>
      <c r="K12" s="59"/>
    </row>
    <row r="13" spans="1:11" ht="12.75">
      <c r="A13" s="47"/>
      <c r="B13" s="24" t="s">
        <v>53</v>
      </c>
      <c r="C13" s="25"/>
      <c r="D13" s="21">
        <v>72</v>
      </c>
      <c r="E13" s="21">
        <v>72</v>
      </c>
      <c r="F13" s="31"/>
      <c r="G13" s="32"/>
      <c r="H13" s="32"/>
      <c r="I13" s="32"/>
      <c r="J13" s="32"/>
      <c r="K13" s="59"/>
    </row>
    <row r="14" spans="1:11" ht="12.75">
      <c r="A14" s="47"/>
      <c r="B14" s="19" t="s">
        <v>54</v>
      </c>
      <c r="C14" s="19"/>
      <c r="D14" s="32">
        <v>17</v>
      </c>
      <c r="E14" s="21">
        <v>17</v>
      </c>
      <c r="F14" s="31"/>
      <c r="G14" s="32"/>
      <c r="H14" s="32"/>
      <c r="I14" s="32"/>
      <c r="J14" s="32"/>
      <c r="K14" s="59"/>
    </row>
    <row r="15" spans="1:11" ht="12.75">
      <c r="A15" s="47"/>
      <c r="B15" s="19" t="s">
        <v>18</v>
      </c>
      <c r="C15" s="19"/>
      <c r="D15" s="32">
        <v>13</v>
      </c>
      <c r="E15" s="21">
        <v>13</v>
      </c>
      <c r="F15" s="31"/>
      <c r="G15" s="32"/>
      <c r="H15" s="32"/>
      <c r="I15" s="32"/>
      <c r="J15" s="32"/>
      <c r="K15" s="59"/>
    </row>
    <row r="16" spans="1:11" ht="12.75">
      <c r="A16" s="47"/>
      <c r="B16" s="19" t="s">
        <v>12</v>
      </c>
      <c r="C16" s="19"/>
      <c r="D16" s="32">
        <v>1.8</v>
      </c>
      <c r="E16" s="21">
        <v>1.8</v>
      </c>
      <c r="F16" s="31"/>
      <c r="G16" s="32"/>
      <c r="H16" s="32"/>
      <c r="I16" s="32"/>
      <c r="J16" s="32"/>
      <c r="K16" s="59"/>
    </row>
    <row r="17" spans="1:11" ht="12.75">
      <c r="A17" s="47"/>
      <c r="B17" s="19" t="s">
        <v>55</v>
      </c>
      <c r="C17" s="19"/>
      <c r="D17" s="32">
        <v>1.4</v>
      </c>
      <c r="E17" s="21">
        <v>1.4</v>
      </c>
      <c r="F17" s="31"/>
      <c r="G17" s="32"/>
      <c r="H17" s="32"/>
      <c r="I17" s="32"/>
      <c r="J17" s="32"/>
      <c r="K17" s="59"/>
    </row>
    <row r="18" spans="1:11" ht="12.75">
      <c r="A18" s="47"/>
      <c r="B18" s="19" t="s">
        <v>56</v>
      </c>
      <c r="C18" s="19"/>
      <c r="D18" s="32">
        <v>4.5</v>
      </c>
      <c r="E18" s="21">
        <v>4.5</v>
      </c>
      <c r="F18" s="31"/>
      <c r="G18" s="32"/>
      <c r="H18" s="32"/>
      <c r="I18" s="32"/>
      <c r="J18" s="32"/>
      <c r="K18" s="59"/>
    </row>
    <row r="19" spans="1:11" ht="12.75">
      <c r="A19" s="47"/>
      <c r="B19" s="19" t="s">
        <v>13</v>
      </c>
      <c r="C19" s="19"/>
      <c r="D19" s="32">
        <v>8</v>
      </c>
      <c r="E19" s="32">
        <v>8</v>
      </c>
      <c r="F19" s="31"/>
      <c r="G19" s="32"/>
      <c r="H19" s="32"/>
      <c r="I19" s="32"/>
      <c r="J19" s="32"/>
      <c r="K19" s="59"/>
    </row>
    <row r="20" spans="1:11" ht="12.75">
      <c r="A20" s="47"/>
      <c r="B20" s="19" t="s">
        <v>12</v>
      </c>
      <c r="C20" s="19"/>
      <c r="D20" s="32">
        <v>5</v>
      </c>
      <c r="E20" s="32">
        <v>5</v>
      </c>
      <c r="F20" s="31"/>
      <c r="G20" s="32"/>
      <c r="H20" s="32"/>
      <c r="I20" s="32"/>
      <c r="J20" s="32"/>
      <c r="K20" s="59"/>
    </row>
    <row r="21" spans="1:13" s="67" customFormat="1" ht="12.75">
      <c r="A21" s="69" t="s">
        <v>57</v>
      </c>
      <c r="B21" s="36"/>
      <c r="C21" s="36"/>
      <c r="D21" s="36"/>
      <c r="E21" s="37"/>
      <c r="F21" s="37">
        <v>150</v>
      </c>
      <c r="G21" s="38">
        <v>3.2</v>
      </c>
      <c r="H21" s="38">
        <v>2.8</v>
      </c>
      <c r="I21" s="38">
        <v>34.3</v>
      </c>
      <c r="J21" s="38">
        <v>175.2</v>
      </c>
      <c r="K21" s="58">
        <v>6.31</v>
      </c>
      <c r="M21" s="91"/>
    </row>
    <row r="22" spans="1:11" ht="12.75">
      <c r="A22" s="68" t="s">
        <v>58</v>
      </c>
      <c r="B22" s="28" t="s">
        <v>44</v>
      </c>
      <c r="C22" s="29"/>
      <c r="D22" s="40">
        <v>53</v>
      </c>
      <c r="E22" s="30">
        <v>53</v>
      </c>
      <c r="F22" s="32"/>
      <c r="G22" s="32"/>
      <c r="H22" s="32"/>
      <c r="I22" s="32"/>
      <c r="J22" s="32"/>
      <c r="K22" s="59"/>
    </row>
    <row r="23" spans="1:11" ht="12.75">
      <c r="A23" s="42" t="s">
        <v>31</v>
      </c>
      <c r="B23" s="24" t="s">
        <v>12</v>
      </c>
      <c r="C23" s="25"/>
      <c r="D23" s="31">
        <v>3.5</v>
      </c>
      <c r="E23" s="32">
        <v>3.5</v>
      </c>
      <c r="F23" s="32"/>
      <c r="G23" s="32"/>
      <c r="H23" s="32"/>
      <c r="I23" s="32"/>
      <c r="J23" s="32"/>
      <c r="K23" s="59"/>
    </row>
    <row r="24" spans="1:11" ht="12.75">
      <c r="A24" s="34" t="s">
        <v>23</v>
      </c>
      <c r="B24" s="35"/>
      <c r="C24" s="45"/>
      <c r="D24" s="37"/>
      <c r="E24" s="38"/>
      <c r="F24" s="38" t="s">
        <v>24</v>
      </c>
      <c r="G24" s="38">
        <v>0.2</v>
      </c>
      <c r="H24" s="38">
        <v>0</v>
      </c>
      <c r="I24" s="38">
        <v>15.5</v>
      </c>
      <c r="J24" s="38">
        <v>62.8</v>
      </c>
      <c r="K24" s="58">
        <v>8.13</v>
      </c>
    </row>
    <row r="25" spans="1:11" ht="12.75">
      <c r="A25" s="46" t="s">
        <v>25</v>
      </c>
      <c r="B25" s="8" t="s">
        <v>21</v>
      </c>
      <c r="C25" s="44"/>
      <c r="D25" s="31">
        <v>1</v>
      </c>
      <c r="E25" s="32">
        <v>1</v>
      </c>
      <c r="F25" s="32"/>
      <c r="G25" s="32"/>
      <c r="H25" s="32"/>
      <c r="I25" s="32"/>
      <c r="J25" s="32"/>
      <c r="K25" s="59"/>
    </row>
    <row r="26" spans="1:11" ht="12.75">
      <c r="A26" s="47" t="s">
        <v>22</v>
      </c>
      <c r="B26" s="24" t="s">
        <v>11</v>
      </c>
      <c r="C26" s="25"/>
      <c r="D26" s="31">
        <v>15</v>
      </c>
      <c r="E26" s="32">
        <v>15</v>
      </c>
      <c r="F26" s="32"/>
      <c r="G26" s="32"/>
      <c r="H26" s="32"/>
      <c r="I26" s="32"/>
      <c r="J26" s="32"/>
      <c r="K26" s="59"/>
    </row>
    <row r="27" spans="1:11" ht="12.75">
      <c r="A27" s="43"/>
      <c r="B27" s="8" t="s">
        <v>26</v>
      </c>
      <c r="C27" s="44"/>
      <c r="D27" s="31">
        <v>11</v>
      </c>
      <c r="E27" s="32">
        <v>10</v>
      </c>
      <c r="F27" s="32"/>
      <c r="G27" s="32"/>
      <c r="H27" s="32"/>
      <c r="I27" s="32"/>
      <c r="J27" s="32"/>
      <c r="K27" s="59"/>
    </row>
    <row r="28" spans="1:11" ht="12.75">
      <c r="A28" s="48"/>
      <c r="B28" s="19" t="s">
        <v>27</v>
      </c>
      <c r="C28" s="20"/>
      <c r="D28" s="21">
        <v>21</v>
      </c>
      <c r="E28" s="49">
        <v>20</v>
      </c>
      <c r="F28" s="32"/>
      <c r="G28" s="32"/>
      <c r="H28" s="32"/>
      <c r="I28" s="32"/>
      <c r="J28" s="32"/>
      <c r="K28" s="59"/>
    </row>
    <row r="29" spans="1:11" ht="12.75">
      <c r="A29" s="48"/>
      <c r="B29" s="19" t="s">
        <v>19</v>
      </c>
      <c r="C29" s="19"/>
      <c r="D29" s="32">
        <v>200</v>
      </c>
      <c r="E29" s="32">
        <v>200</v>
      </c>
      <c r="F29" s="32"/>
      <c r="G29" s="32"/>
      <c r="H29" s="32"/>
      <c r="I29" s="32"/>
      <c r="J29" s="32"/>
      <c r="K29" s="59"/>
    </row>
    <row r="30" spans="1:14" s="71" customFormat="1" ht="12">
      <c r="A30" s="34" t="s">
        <v>59</v>
      </c>
      <c r="B30" s="35"/>
      <c r="C30" s="35"/>
      <c r="D30" s="35"/>
      <c r="E30" s="45"/>
      <c r="F30" s="38">
        <v>200</v>
      </c>
      <c r="G30" s="38">
        <v>0.6</v>
      </c>
      <c r="H30" s="38">
        <v>0.4</v>
      </c>
      <c r="I30" s="38">
        <v>34.2</v>
      </c>
      <c r="J30" s="38">
        <v>52</v>
      </c>
      <c r="K30" s="58">
        <v>18.2</v>
      </c>
      <c r="L30" s="70"/>
      <c r="M30" s="90"/>
      <c r="N30" s="70"/>
    </row>
    <row r="31" spans="1:11" ht="12.75">
      <c r="A31" s="50" t="s">
        <v>67</v>
      </c>
      <c r="B31" s="51"/>
      <c r="C31" s="51"/>
      <c r="D31" s="52"/>
      <c r="E31" s="53"/>
      <c r="F31" s="53">
        <v>70</v>
      </c>
      <c r="G31" s="38">
        <v>1</v>
      </c>
      <c r="H31" s="38">
        <v>0.3</v>
      </c>
      <c r="I31" s="38">
        <v>8.1</v>
      </c>
      <c r="J31" s="38">
        <v>38.9</v>
      </c>
      <c r="K31" s="58">
        <v>4.08</v>
      </c>
    </row>
    <row r="32" spans="1:11" ht="12.75">
      <c r="A32" s="50" t="s">
        <v>17</v>
      </c>
      <c r="B32" s="51"/>
      <c r="C32" s="51"/>
      <c r="D32" s="52"/>
      <c r="E32" s="53"/>
      <c r="F32" s="65" t="s">
        <v>68</v>
      </c>
      <c r="G32" s="38">
        <v>0.7</v>
      </c>
      <c r="H32" s="38">
        <v>0.1</v>
      </c>
      <c r="I32" s="38">
        <v>9.4</v>
      </c>
      <c r="J32" s="38">
        <v>41.3</v>
      </c>
      <c r="K32" s="58">
        <v>2.51</v>
      </c>
    </row>
    <row r="33" spans="1:11" ht="12.75">
      <c r="A33" s="1"/>
      <c r="B33" s="63" t="s">
        <v>10</v>
      </c>
      <c r="C33" s="63"/>
      <c r="D33" s="64"/>
      <c r="E33" s="64"/>
      <c r="F33" s="2"/>
      <c r="G33" s="3">
        <f>SUM(G9:G31)</f>
        <v>19</v>
      </c>
      <c r="H33" s="2">
        <f>SUM(H9:H31)</f>
        <v>15.1</v>
      </c>
      <c r="I33" s="2">
        <f>SUM(I9:I31)</f>
        <v>105.1</v>
      </c>
      <c r="J33" s="2">
        <f>SUM(J9:J31)</f>
        <v>541.3000000000001</v>
      </c>
      <c r="K33" s="60">
        <f>SUM(K6:K32)</f>
        <v>80</v>
      </c>
    </row>
    <row r="34" spans="1:11" ht="12.75">
      <c r="A34" s="1" t="s">
        <v>14</v>
      </c>
      <c r="B34" s="63"/>
      <c r="C34" s="63"/>
      <c r="D34" s="64"/>
      <c r="E34" s="3"/>
      <c r="F34" s="3"/>
      <c r="G34" s="2"/>
      <c r="H34" s="2"/>
      <c r="I34" s="2"/>
      <c r="J34" s="2"/>
      <c r="K34" s="61"/>
    </row>
    <row r="35" spans="1:13" s="9" customFormat="1" ht="12.75">
      <c r="A35" s="84" t="s">
        <v>42</v>
      </c>
      <c r="B35" s="96"/>
      <c r="C35" s="96"/>
      <c r="D35" s="97"/>
      <c r="E35" s="98"/>
      <c r="F35" s="98">
        <v>250</v>
      </c>
      <c r="G35" s="38">
        <v>2.4</v>
      </c>
      <c r="H35" s="38">
        <v>5.3</v>
      </c>
      <c r="I35" s="38">
        <v>10.1</v>
      </c>
      <c r="J35" s="38">
        <v>97.7</v>
      </c>
      <c r="K35" s="58">
        <v>7.13</v>
      </c>
      <c r="M35" s="90"/>
    </row>
    <row r="36" spans="1:11" ht="12.75">
      <c r="A36" s="46" t="s">
        <v>43</v>
      </c>
      <c r="B36" s="72" t="s">
        <v>44</v>
      </c>
      <c r="C36" s="44"/>
      <c r="D36" s="30">
        <v>20</v>
      </c>
      <c r="E36" s="30">
        <v>20</v>
      </c>
      <c r="F36" s="32"/>
      <c r="G36" s="32"/>
      <c r="H36" s="32"/>
      <c r="I36" s="32"/>
      <c r="J36" s="32"/>
      <c r="K36" s="59"/>
    </row>
    <row r="37" spans="1:11" ht="12.75">
      <c r="A37" s="47" t="s">
        <v>31</v>
      </c>
      <c r="B37" s="24" t="s">
        <v>73</v>
      </c>
      <c r="C37" s="25"/>
      <c r="D37" s="31">
        <v>12.5</v>
      </c>
      <c r="E37" s="32">
        <v>10</v>
      </c>
      <c r="F37" s="32"/>
      <c r="G37" s="32"/>
      <c r="H37" s="32"/>
      <c r="I37" s="32"/>
      <c r="J37" s="32"/>
      <c r="K37" s="59"/>
    </row>
    <row r="38" spans="1:11" ht="12.75">
      <c r="A38" s="47"/>
      <c r="B38" s="24" t="s">
        <v>16</v>
      </c>
      <c r="C38" s="25"/>
      <c r="D38" s="31">
        <v>12</v>
      </c>
      <c r="E38" s="32">
        <v>10</v>
      </c>
      <c r="F38" s="32"/>
      <c r="G38" s="32"/>
      <c r="H38" s="32"/>
      <c r="I38" s="32"/>
      <c r="J38" s="32"/>
      <c r="K38" s="59"/>
    </row>
    <row r="39" spans="1:11" ht="12.75">
      <c r="A39" s="47"/>
      <c r="B39" s="24" t="s">
        <v>12</v>
      </c>
      <c r="C39" s="25"/>
      <c r="D39" s="31">
        <v>5</v>
      </c>
      <c r="E39" s="32">
        <v>5</v>
      </c>
      <c r="F39" s="32"/>
      <c r="G39" s="32"/>
      <c r="H39" s="32"/>
      <c r="I39" s="32"/>
      <c r="J39" s="32"/>
      <c r="K39" s="59"/>
    </row>
    <row r="40" spans="1:11" ht="12.75">
      <c r="A40" s="47"/>
      <c r="B40" s="24" t="s">
        <v>47</v>
      </c>
      <c r="C40" s="24"/>
      <c r="D40" s="32">
        <v>237.5</v>
      </c>
      <c r="E40" s="32">
        <v>237.5</v>
      </c>
      <c r="F40" s="31"/>
      <c r="G40" s="32"/>
      <c r="H40" s="32"/>
      <c r="I40" s="32"/>
      <c r="J40" s="32"/>
      <c r="K40" s="59"/>
    </row>
    <row r="41" spans="1:11" ht="12.75">
      <c r="A41" s="34" t="s">
        <v>34</v>
      </c>
      <c r="B41" s="35"/>
      <c r="C41" s="35"/>
      <c r="D41" s="36"/>
      <c r="E41" s="37"/>
      <c r="F41" s="54" t="s">
        <v>35</v>
      </c>
      <c r="G41" s="38">
        <v>21.2</v>
      </c>
      <c r="H41" s="38">
        <v>15.9</v>
      </c>
      <c r="I41" s="38">
        <v>0.6</v>
      </c>
      <c r="J41" s="38">
        <v>230.3</v>
      </c>
      <c r="K41" s="58">
        <v>41.35</v>
      </c>
    </row>
    <row r="42" spans="1:11" ht="12.75">
      <c r="A42" s="39" t="s">
        <v>36</v>
      </c>
      <c r="B42" s="28" t="s">
        <v>37</v>
      </c>
      <c r="C42" s="29"/>
      <c r="D42" s="30">
        <v>137</v>
      </c>
      <c r="E42" s="30">
        <v>130</v>
      </c>
      <c r="F42" s="41"/>
      <c r="G42" s="32"/>
      <c r="H42" s="32"/>
      <c r="I42" s="32"/>
      <c r="J42" s="32"/>
      <c r="K42" s="59"/>
    </row>
    <row r="43" spans="1:11" ht="12.75">
      <c r="A43" s="39" t="s">
        <v>31</v>
      </c>
      <c r="B43" s="28" t="s">
        <v>48</v>
      </c>
      <c r="C43" s="29"/>
      <c r="D43" s="30">
        <v>137</v>
      </c>
      <c r="E43" s="30">
        <v>130</v>
      </c>
      <c r="F43" s="41"/>
      <c r="G43" s="32"/>
      <c r="H43" s="32"/>
      <c r="I43" s="32"/>
      <c r="J43" s="32"/>
      <c r="K43" s="59"/>
    </row>
    <row r="44" spans="1:11" ht="12.75">
      <c r="A44" s="39"/>
      <c r="B44" s="28" t="s">
        <v>74</v>
      </c>
      <c r="C44" s="29"/>
      <c r="D44" s="30">
        <v>8.1</v>
      </c>
      <c r="E44" s="30">
        <v>6.5</v>
      </c>
      <c r="F44" s="41"/>
      <c r="G44" s="32"/>
      <c r="H44" s="32"/>
      <c r="I44" s="32"/>
      <c r="J44" s="32"/>
      <c r="K44" s="59"/>
    </row>
    <row r="45" spans="1:11" ht="12.75">
      <c r="A45" s="39"/>
      <c r="B45" s="28" t="s">
        <v>16</v>
      </c>
      <c r="C45" s="29"/>
      <c r="D45" s="30">
        <v>3.3</v>
      </c>
      <c r="E45" s="30">
        <v>2.8</v>
      </c>
      <c r="F45" s="41"/>
      <c r="G45" s="32"/>
      <c r="H45" s="32"/>
      <c r="I45" s="32"/>
      <c r="J45" s="32"/>
      <c r="K45" s="59"/>
    </row>
    <row r="46" spans="1:11" ht="12.75">
      <c r="A46" s="34" t="s">
        <v>38</v>
      </c>
      <c r="B46" s="35"/>
      <c r="C46" s="35"/>
      <c r="D46" s="36"/>
      <c r="E46" s="37"/>
      <c r="F46" s="54" t="s">
        <v>29</v>
      </c>
      <c r="G46" s="38">
        <v>3.1</v>
      </c>
      <c r="H46" s="38">
        <v>3.9</v>
      </c>
      <c r="I46" s="38">
        <v>12.4</v>
      </c>
      <c r="J46" s="38">
        <v>97.1</v>
      </c>
      <c r="K46" s="58">
        <v>12.96</v>
      </c>
    </row>
    <row r="47" spans="1:11" ht="12.75">
      <c r="A47" s="39" t="s">
        <v>45</v>
      </c>
      <c r="B47" s="28" t="s">
        <v>39</v>
      </c>
      <c r="C47" s="29"/>
      <c r="D47" s="30">
        <v>215</v>
      </c>
      <c r="E47" s="30">
        <v>172</v>
      </c>
      <c r="F47" s="41"/>
      <c r="G47" s="32"/>
      <c r="H47" s="32"/>
      <c r="I47" s="32"/>
      <c r="J47" s="32"/>
      <c r="K47" s="59"/>
    </row>
    <row r="48" spans="1:11" ht="12.75">
      <c r="A48" s="39" t="s">
        <v>31</v>
      </c>
      <c r="B48" s="28" t="s">
        <v>13</v>
      </c>
      <c r="C48" s="29"/>
      <c r="D48" s="30">
        <v>4</v>
      </c>
      <c r="E48" s="30">
        <v>4</v>
      </c>
      <c r="F48" s="41"/>
      <c r="G48" s="32"/>
      <c r="H48" s="32"/>
      <c r="I48" s="32"/>
      <c r="J48" s="32"/>
      <c r="K48" s="59"/>
    </row>
    <row r="49" spans="1:11" ht="12.75">
      <c r="A49" s="46"/>
      <c r="B49" s="72" t="s">
        <v>74</v>
      </c>
      <c r="C49" s="44"/>
      <c r="D49" s="32">
        <v>10</v>
      </c>
      <c r="E49" s="32">
        <v>8</v>
      </c>
      <c r="F49" s="41"/>
      <c r="G49" s="32"/>
      <c r="H49" s="32"/>
      <c r="I49" s="32"/>
      <c r="J49" s="32"/>
      <c r="K49" s="59"/>
    </row>
    <row r="50" spans="1:11" ht="12.75">
      <c r="A50" s="47"/>
      <c r="B50" s="24" t="s">
        <v>16</v>
      </c>
      <c r="C50" s="25"/>
      <c r="D50" s="32">
        <v>8</v>
      </c>
      <c r="E50" s="32">
        <v>7</v>
      </c>
      <c r="F50" s="41"/>
      <c r="G50" s="32"/>
      <c r="H50" s="32"/>
      <c r="I50" s="32"/>
      <c r="J50" s="32"/>
      <c r="K50" s="59"/>
    </row>
    <row r="51" spans="1:11" ht="12.75">
      <c r="A51" s="46"/>
      <c r="B51" s="72" t="s">
        <v>46</v>
      </c>
      <c r="C51" s="44"/>
      <c r="D51" s="32">
        <v>1.2</v>
      </c>
      <c r="E51" s="32">
        <v>1.2</v>
      </c>
      <c r="F51" s="41"/>
      <c r="G51" s="32"/>
      <c r="H51" s="32"/>
      <c r="I51" s="32"/>
      <c r="J51" s="32"/>
      <c r="K51" s="59"/>
    </row>
    <row r="52" spans="1:11" ht="12.75">
      <c r="A52" s="47"/>
      <c r="B52" s="24" t="s">
        <v>28</v>
      </c>
      <c r="C52" s="25"/>
      <c r="D52" s="32">
        <v>2.5</v>
      </c>
      <c r="E52" s="32">
        <v>2.5</v>
      </c>
      <c r="F52" s="41"/>
      <c r="G52" s="32"/>
      <c r="H52" s="32"/>
      <c r="I52" s="32"/>
      <c r="J52" s="32"/>
      <c r="K52" s="59"/>
    </row>
    <row r="53" spans="1:11" ht="12.75">
      <c r="A53" s="83"/>
      <c r="B53" s="19" t="s">
        <v>11</v>
      </c>
      <c r="C53" s="20"/>
      <c r="D53" s="49">
        <v>3</v>
      </c>
      <c r="E53" s="49">
        <v>3</v>
      </c>
      <c r="F53" s="41"/>
      <c r="G53" s="32"/>
      <c r="H53" s="32"/>
      <c r="I53" s="32"/>
      <c r="J53" s="32"/>
      <c r="K53" s="59"/>
    </row>
    <row r="54" spans="1:11" ht="12.75">
      <c r="A54" s="69" t="s">
        <v>40</v>
      </c>
      <c r="B54" s="36"/>
      <c r="C54" s="36"/>
      <c r="D54" s="55"/>
      <c r="E54" s="31"/>
      <c r="F54" s="54" t="s">
        <v>20</v>
      </c>
      <c r="G54" s="38">
        <v>0.3</v>
      </c>
      <c r="H54" s="38">
        <v>0</v>
      </c>
      <c r="I54" s="38">
        <v>25.5</v>
      </c>
      <c r="J54" s="38">
        <v>103.2</v>
      </c>
      <c r="K54" s="58">
        <v>5.36</v>
      </c>
    </row>
    <row r="55" spans="1:11" ht="12.75">
      <c r="A55" s="94" t="s">
        <v>30</v>
      </c>
      <c r="B55" s="95" t="s">
        <v>41</v>
      </c>
      <c r="C55" s="85"/>
      <c r="D55" s="92">
        <v>15.3</v>
      </c>
      <c r="E55" s="32">
        <v>15</v>
      </c>
      <c r="F55" s="54"/>
      <c r="G55" s="38"/>
      <c r="H55" s="38"/>
      <c r="I55" s="38"/>
      <c r="J55" s="38"/>
      <c r="K55" s="58"/>
    </row>
    <row r="56" spans="1:11" ht="12.75">
      <c r="A56" s="94" t="s">
        <v>31</v>
      </c>
      <c r="B56" s="95" t="s">
        <v>11</v>
      </c>
      <c r="C56" s="85"/>
      <c r="D56" s="93">
        <v>15</v>
      </c>
      <c r="E56" s="32">
        <v>15</v>
      </c>
      <c r="F56" s="54"/>
      <c r="G56" s="38"/>
      <c r="H56" s="38"/>
      <c r="I56" s="38"/>
      <c r="J56" s="38"/>
      <c r="K56" s="58"/>
    </row>
    <row r="57" spans="1:11" ht="12.75">
      <c r="A57" s="94"/>
      <c r="B57" s="95" t="s">
        <v>19</v>
      </c>
      <c r="C57" s="85"/>
      <c r="D57" s="32">
        <v>207</v>
      </c>
      <c r="E57" s="32">
        <v>207</v>
      </c>
      <c r="F57" s="54"/>
      <c r="G57" s="38"/>
      <c r="H57" s="38"/>
      <c r="I57" s="38"/>
      <c r="J57" s="38"/>
      <c r="K57" s="58"/>
    </row>
    <row r="58" spans="1:11" ht="12.75">
      <c r="A58" s="103" t="s">
        <v>69</v>
      </c>
      <c r="B58" s="104"/>
      <c r="C58" s="97"/>
      <c r="D58" s="97"/>
      <c r="E58" s="105"/>
      <c r="F58" s="54" t="s">
        <v>70</v>
      </c>
      <c r="G58" s="38">
        <v>0.4</v>
      </c>
      <c r="H58" s="38">
        <v>0</v>
      </c>
      <c r="I58" s="38">
        <v>14.4</v>
      </c>
      <c r="J58" s="38">
        <v>59.2</v>
      </c>
      <c r="K58" s="58">
        <v>21.45</v>
      </c>
    </row>
    <row r="59" spans="1:11" ht="12.75">
      <c r="A59" s="34" t="s">
        <v>59</v>
      </c>
      <c r="B59" s="35"/>
      <c r="C59" s="35"/>
      <c r="D59" s="35"/>
      <c r="E59" s="45"/>
      <c r="F59" s="38">
        <v>200</v>
      </c>
      <c r="G59" s="38">
        <v>0.6</v>
      </c>
      <c r="H59" s="38">
        <v>0.4</v>
      </c>
      <c r="I59" s="38">
        <v>34.2</v>
      </c>
      <c r="J59" s="38">
        <v>52</v>
      </c>
      <c r="K59" s="58">
        <v>18.2</v>
      </c>
    </row>
    <row r="60" spans="1:11" ht="12.75">
      <c r="A60" s="84" t="s">
        <v>67</v>
      </c>
      <c r="B60" s="28"/>
      <c r="C60" s="28"/>
      <c r="D60" s="85"/>
      <c r="E60" s="86"/>
      <c r="F60" s="54" t="s">
        <v>71</v>
      </c>
      <c r="G60" s="38">
        <v>2</v>
      </c>
      <c r="H60" s="38">
        <v>0.6</v>
      </c>
      <c r="I60" s="38">
        <v>16.2</v>
      </c>
      <c r="J60" s="38">
        <v>77.8</v>
      </c>
      <c r="K60" s="58">
        <v>1.75</v>
      </c>
    </row>
    <row r="61" spans="1:11" ht="12.75">
      <c r="A61" s="50" t="s">
        <v>17</v>
      </c>
      <c r="B61" s="51"/>
      <c r="C61" s="51"/>
      <c r="D61" s="52"/>
      <c r="E61" s="53"/>
      <c r="F61" s="65" t="s">
        <v>72</v>
      </c>
      <c r="G61" s="38">
        <v>0.7</v>
      </c>
      <c r="H61" s="38">
        <v>0.1</v>
      </c>
      <c r="I61" s="38">
        <v>9.4</v>
      </c>
      <c r="J61" s="38">
        <v>41.3</v>
      </c>
      <c r="K61" s="58">
        <v>1.4</v>
      </c>
    </row>
    <row r="62" spans="1:11" ht="12.75">
      <c r="A62" s="87"/>
      <c r="B62" s="63" t="s">
        <v>10</v>
      </c>
      <c r="C62" s="13"/>
      <c r="D62" s="64"/>
      <c r="E62" s="64"/>
      <c r="F62" s="88"/>
      <c r="G62" s="3">
        <f>SUM(G35:G61)</f>
        <v>30.7</v>
      </c>
      <c r="H62" s="2">
        <f>SUM(H35:H61)</f>
        <v>26.2</v>
      </c>
      <c r="I62" s="2">
        <f>SUM(I35:I61)</f>
        <v>122.80000000000001</v>
      </c>
      <c r="J62" s="2">
        <f>SUM(J35:J61)</f>
        <v>758.6</v>
      </c>
      <c r="K62" s="89">
        <f>SUM(K35:K61)</f>
        <v>109.60000000000002</v>
      </c>
    </row>
    <row r="63" spans="1:11" ht="12.75">
      <c r="A63" s="17"/>
      <c r="B63" s="5"/>
      <c r="C63" s="66"/>
      <c r="D63" s="7"/>
      <c r="E63" s="7"/>
      <c r="F63" s="56"/>
      <c r="G63" s="57"/>
      <c r="H63" s="57"/>
      <c r="I63" s="57"/>
      <c r="J63" s="57"/>
      <c r="K63" s="80"/>
    </row>
    <row r="64" spans="1:11" ht="12.75">
      <c r="A64" s="73"/>
      <c r="B64" s="62"/>
      <c r="C64" s="11"/>
      <c r="D64" s="4"/>
      <c r="E64" s="4"/>
      <c r="F64" s="77"/>
      <c r="G64" s="79"/>
      <c r="H64" s="79"/>
      <c r="I64" s="79"/>
      <c r="J64" s="79"/>
      <c r="K64" s="81"/>
    </row>
    <row r="65" spans="1:11" ht="12.75">
      <c r="A65" s="74"/>
      <c r="B65" s="75" t="s">
        <v>33</v>
      </c>
      <c r="C65" s="76"/>
      <c r="D65" s="75"/>
      <c r="E65" s="75"/>
      <c r="F65" s="78"/>
      <c r="G65" s="99">
        <f>SUM(G33+G62)</f>
        <v>49.7</v>
      </c>
      <c r="H65" s="99">
        <v>45</v>
      </c>
      <c r="I65" s="99">
        <f>SUM(I33++I62)</f>
        <v>227.9</v>
      </c>
      <c r="J65" s="99">
        <f>SUM(J33+J62)</f>
        <v>1299.9</v>
      </c>
      <c r="K65" s="82">
        <f>K33+K62</f>
        <v>189.60000000000002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Забелины</cp:lastModifiedBy>
  <cp:lastPrinted>2021-05-12T10:02:34Z</cp:lastPrinted>
  <dcterms:created xsi:type="dcterms:W3CDTF">2009-05-22T08:58:10Z</dcterms:created>
  <dcterms:modified xsi:type="dcterms:W3CDTF">2021-09-03T08:38:50Z</dcterms:modified>
  <cp:category/>
  <cp:version/>
  <cp:contentType/>
  <cp:contentStatus/>
</cp:coreProperties>
</file>